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6.verzia" sheetId="1" r:id="rId1"/>
  </sheets>
  <definedNames>
    <definedName name="_xlnm.Print_Titles" localSheetId="0">'6.verzia'!$5:$5</definedName>
    <definedName name="_xlnm.Print_Area" localSheetId="0">'6.verzia'!$A$1:$E$583</definedName>
  </definedNames>
  <calcPr fullCalcOnLoad="1"/>
</workbook>
</file>

<file path=xl/sharedStrings.xml><?xml version="1.0" encoding="utf-8"?>
<sst xmlns="http://schemas.openxmlformats.org/spreadsheetml/2006/main" count="2313" uniqueCount="1717">
  <si>
    <t>Organizácia</t>
  </si>
  <si>
    <t>Projekt</t>
  </si>
  <si>
    <t>Účel použitia podielu zaplatenej dane</t>
  </si>
  <si>
    <t>Spôsob použitia podielu zaplatenej dane</t>
  </si>
  <si>
    <t>Univerzita sv. Cyrila a Metoda v Trnave</t>
  </si>
  <si>
    <t>Dajme rádiu Aetter lepšiu kvalitu</t>
  </si>
  <si>
    <t>SLSPvs14_09: Univerzita sv. Cyrila a Metoda v Trnave - Technické zabezpečenie študentského rádia a priblíženie sa tak kvalitou k veľkým slovenským rádiám.</t>
  </si>
  <si>
    <t>YMCA Nesvady</t>
  </si>
  <si>
    <t>Urob krok vpred - chyť sa príležitosti!</t>
  </si>
  <si>
    <t xml:space="preserve">ACC2013_16: YMCA Nesvady - 13 mladých nezamestnaných ľudí, 8 zdravotne postihnutých absolvovali vďaka projektu animátorský kurz, kurz opatrovateľstva. Vďaka kurzom sa dokážu v budúcnosti uplatniť pri práci s mladými ľuďmi alebo ako opatrovatelia starých a chorých ľudí. </t>
  </si>
  <si>
    <t>Nadácia Pontis</t>
  </si>
  <si>
    <t>Brána do života</t>
  </si>
  <si>
    <t>Lepší život - 2013</t>
  </si>
  <si>
    <t>PSLSP2013_01: Brána do života - Podpora sociálne znevýhodnenej komunity - mladých ľudí a osamelých matiek s deťmi (socializácie, vzdelávania, kultúry)</t>
  </si>
  <si>
    <t>FbC Mikuláš Prešov</t>
  </si>
  <si>
    <t xml:space="preserve">FbC Mikuláš Prešov </t>
  </si>
  <si>
    <t>PwC2013_12: FbC Mikuláš Prešov - Vďaka grantu mohli členovia Fbc Mikuláš Prešov počas sezóny  2013/2014 hrať zápasy a cestovať po celom Slovensku.</t>
  </si>
  <si>
    <t>Indícia, n.o.</t>
  </si>
  <si>
    <t>Učme radi - Motivujme deti k objavovaniu tajov matematiky</t>
  </si>
  <si>
    <t xml:space="preserve">PwC2013_14: Indícia, n.o. - Vďaka projektu bolo vyškolených 76 učiteľov matematiky. Školenia boli zamerané na využívanie tzv. Hejného metódy. </t>
  </si>
  <si>
    <t>ELLEDANSE, O.Z.</t>
  </si>
  <si>
    <t>TAJ DYCH reprízy</t>
  </si>
  <si>
    <t>PwC2013_10: ELLEDANSE, O.Z. - 10 tanečníkov divadla Elledance, o.z. pripravilo tanečno-performatívne predstavenie Taj dych, ktoré doteraz videlo 620 divákov počas 7 repríz.</t>
  </si>
  <si>
    <t>Divadelná skupina Trnava</t>
  </si>
  <si>
    <t>Divadelná inscenácia Opulentná sviňa</t>
  </si>
  <si>
    <t>Expression o. z.</t>
  </si>
  <si>
    <t>Pre mladých</t>
  </si>
  <si>
    <t>PwC2013_13: Expression o. z. - Približne 90 detí mesačne z mesta Prešov bolo počas projektu zapojených do kultúrnych akcií, ktoré realizovali dobrovoľníci z o.z. Expression pre svojich rovesníkov. Rozšírili sa možnosti trávenia voľného času a kultúrneho vyžitia.</t>
  </si>
  <si>
    <t>Púpava</t>
  </si>
  <si>
    <t>Kukučky</t>
  </si>
  <si>
    <t>PwC2013_07: Púpava - 24 detí z Detského domova v Kolárove malo možnosť absolvovať zážitkový víkendový pobyt v prírode. Cieľom bolo rozvíjať ich talent a snahu o dosiahnutie svojich snov.</t>
  </si>
  <si>
    <t>Občianske združenie "Pre našu školu"</t>
  </si>
  <si>
    <t>Pekná trieda - lepšie známky</t>
  </si>
  <si>
    <t>PwC2013_11: Občianske združenie "Pre našu školu" - 20 žiakov so zdravotným postihnutím má vďaka výmene podlahy vo svojej triede zabezpečené bezbariérové prostredie. Výmena prispela aj k skrášleniu celej triedy.</t>
  </si>
  <si>
    <t>Občianske združenie Barlička</t>
  </si>
  <si>
    <t>Mama, otec, chcem/viem žiť sám!</t>
  </si>
  <si>
    <t>PwC2013_08: Občianske združenie Barlička - Projekt sa zameral na skvalitnenie života a osamostatnenie sa 24 ľudí s ŤZP. Bol vytvorený karavan, kde môžu mladí stráviť pár dní a vyskúšať si tak samostatný život.</t>
  </si>
  <si>
    <t>Mesto Prievidza</t>
  </si>
  <si>
    <t>Revitalizácia Mestského parku v Prievidzi</t>
  </si>
  <si>
    <t>SE13_011: Mesto Prievidza - Vytvorenie oddychovej zóny pre obyvateľov a návštevníkov v mestskom parku vybudovaním ohnísk a osadením lavičiek a stolov.</t>
  </si>
  <si>
    <t>o.z.Konvergencie - spol. pre komorné umenie</t>
  </si>
  <si>
    <t>KONVERGENCIE -medzinárodný festival komornej hudby 2013</t>
  </si>
  <si>
    <t>Materské centrum Hojdana - Ružinov</t>
  </si>
  <si>
    <t>Dobrovoľnícky program Honeywell pre MC Hojdana</t>
  </si>
  <si>
    <t>Manageria</t>
  </si>
  <si>
    <t xml:space="preserve">ACC2013_19: Manageria - Manageria leadership program a Iniciatíva Učiteľ 2020 získali profesionálne mediálne výstupy. Realizovali sa debaty pre širokú verejnosť, aktualizácia web stránok, podpora na sociálnych sieťach a podpora v médiách. </t>
  </si>
  <si>
    <t>Centrum environmentálnej a etickej výchovy Živica</t>
  </si>
  <si>
    <t xml:space="preserve">Nevyšliapanou cestou - prípravná fáza </t>
  </si>
  <si>
    <t>Voices, n.o.</t>
  </si>
  <si>
    <t>Trampolína 2013/2014</t>
  </si>
  <si>
    <t>ZSE13_20: Voices, n.o. - Projekt Trampolína podporil rozvoj zručností mladých ľudí, a to prostredníctvom desiatich seminárov v Bratislave a dvoch ďalších slovenských mestách.</t>
  </si>
  <si>
    <t>Slovenská ornitologická spoločnosť/BirdLife Slovensko</t>
  </si>
  <si>
    <t>Náučný chodník "Vtáčím rajom"</t>
  </si>
  <si>
    <t>Združenie TEATRO TATRO</t>
  </si>
  <si>
    <t>Šapitó - Majster a Margaréta</t>
  </si>
  <si>
    <t xml:space="preserve">ZSE13_19: Združenie TEATRO TATRO - 540 divákov si pozrelo divadelné predstavenie M. Bulgakova- Majster a Margaréta v netradičnom, novom divadelnom priestore, ktorým bolo certifikované šapitó. </t>
  </si>
  <si>
    <t>Občianske združenie Milan Štefánik</t>
  </si>
  <si>
    <t>Osmidiv</t>
  </si>
  <si>
    <t>Nadácia - Centrum súčasného umenia</t>
  </si>
  <si>
    <t>CENA OSKÁRA ČEPANA 2013</t>
  </si>
  <si>
    <t xml:space="preserve">ZSE13_17: Nadácia - Centrum súčasného umenia - Grant prispel k podpore štyroch mladých slovenských umelcov, ktorí sa venujú vizuálnej tvorbe a dopomohol aj k ich následnej prezentácii na výstave vytvorených diel. </t>
  </si>
  <si>
    <t>Obec Madunice</t>
  </si>
  <si>
    <t>Zeleň pre storočie</t>
  </si>
  <si>
    <t xml:space="preserve">SE13_017: Obec Madunice - Skvalitnenie života obyvateľov obce a ochrana životného prostredia výsadbou stromou v obci. </t>
  </si>
  <si>
    <t>Amity o.z.</t>
  </si>
  <si>
    <t>Muzikoterapia</t>
  </si>
  <si>
    <t>ST2013_132: Amity o.z. - 20 detí so sluchovým postihnutím sa za rok môžu tešiť z tvorby vlastnej hudby a jej prínosu v muzikoterapii.</t>
  </si>
  <si>
    <t>Obec Tajná</t>
  </si>
  <si>
    <t>Zateplenie strechy Obecného úradu</t>
  </si>
  <si>
    <t>SE13_016: Obec Tajná - Zvýšenie energetickej efektívnosti na administratívnej budove obce, ktorú využívajú nielen zamestnanci, ale aj ostatní obyvatelia obce.</t>
  </si>
  <si>
    <t>Obec Hronský Beňadik</t>
  </si>
  <si>
    <t>Revitalizácia verejného priestranstva "za studničkou"</t>
  </si>
  <si>
    <t xml:space="preserve">SE13_019: Obec Hronský Beňadik - Vytvorenie oddychovej zóny výsadbou rastlín, oplotením priestranstva a umiestnením lavičiek a odpadkového koša. </t>
  </si>
  <si>
    <t>Mesto Levice</t>
  </si>
  <si>
    <t>VIRIDI VIRIDIS - Zelená zeleni....</t>
  </si>
  <si>
    <t>SE13_022: Mesto Levice - Ozelenenie, estetizácia a ozdravenie priestoru vybraného vnútrobloku mesta nákupom a výsadbou rastlín.</t>
  </si>
  <si>
    <t>Rodičovské združenie pri ZŠ s MŠ Bystričany</t>
  </si>
  <si>
    <t>"Využitie vody s rozumom"</t>
  </si>
  <si>
    <t xml:space="preserve">SE13_026: Rodičovské združenie pri ZŠ s MŠ Bystričany -  Čiastočná rekonštrukcia budovy slúžiacej na verejné kultúrne a športové akcie v obci, zateplenie strechy, výmena okien, výmena zvodov a následné zachytávanie dažďovej vody do podzemnej nádrže. </t>
  </si>
  <si>
    <t xml:space="preserve">Mestská časť Bratislava-Staré Mesto </t>
  </si>
  <si>
    <t>Obnova Prűger-Wallnerovej záhrady pri bratislavskom Horskom parku a jej premena na verejný priestor</t>
  </si>
  <si>
    <t xml:space="preserve">PrG14_01: Mestská časť Bratislava-Staré Mesto  - Postupná premena spustnutého prostredia historickej Prűger-Wallnerovej záhrady na verejne prístupnú mestskú záhradu (čistenie dobrovoľníkmi, dendrologický prieskum, geodetické práce, výškové práce). </t>
  </si>
  <si>
    <t>Mesto Michalovce</t>
  </si>
  <si>
    <t>Vytvorenie siete cyklotrás v meste Michalovce</t>
  </si>
  <si>
    <t xml:space="preserve">SE13_018: Mesto Michalovce - Integrácia cyklistov v premávke, väčšia bezpečnosť a zvýšenie ekologickejšieho spôsobu dopravy vytvorením cyklotrás v meste. </t>
  </si>
  <si>
    <t>Diabetikinfo.sk</t>
  </si>
  <si>
    <t>Diabetik asistent</t>
  </si>
  <si>
    <t xml:space="preserve">ST2014_02: Diabetikinfo.sk - Aplikácia Diabetik asistent slúži nie len na evidenciu momentálnej glykémie, ale aj ako edukačná aplikácia, ktorá povedie používateľa na pochopenie a okamžité riešenie rizikových situácií. </t>
  </si>
  <si>
    <t>Obec Veľké Kostoľany</t>
  </si>
  <si>
    <t>Kompostovanie bioodpadu vo Veľkých Kostoľanoch</t>
  </si>
  <si>
    <t xml:space="preserve">SE13_025: Obec Veľké Kostoľany - Možnosť zapojiť sa do ekologicky aj ekonomicky zaujimavého projektu kompostovania domácností. </t>
  </si>
  <si>
    <t>LIRA - Limbašská regionálna agentúra</t>
  </si>
  <si>
    <t>Voľnočasové centrum pre deti a dospelých v Limbachu</t>
  </si>
  <si>
    <t>ST2014_33: LIRA - Limbašská regionálna agentúra - Vďaka grantu sa podarilo vytvoriť zrkadlovú tanečnú miestnosť, nainštalovať 2 počítače do Limbašskej školy, kde slúžia deťom ale i seniorom na kurzy počítačovej gramotnosti a zveľadiť priestor na tvorivé aktivity.</t>
  </si>
  <si>
    <t>Obec Dubovany</t>
  </si>
  <si>
    <t>Efektívnejšia energetika pre ZŠ s MŠ Dubovany</t>
  </si>
  <si>
    <t>SE13_020: Obec Dubovany - Inštalácia nového a energeticky efektívnejšieho vykurovacieho systémuv budove miestnej ZŠ s MŠ.</t>
  </si>
  <si>
    <t xml:space="preserve">Vstúpte, n. o. </t>
  </si>
  <si>
    <t>Malacky bez bariér 2014 - Cesta okolo sveta</t>
  </si>
  <si>
    <t xml:space="preserve">ST2014_03: Vstúpte, n. o.  - Finančné prostriedky sa využili na zorganizovanie podujatia „Malacky bez bariér“, ktoré podporuje odbúravania bariér medzi ľuďmi s mentálnym postihnutím a zdravými.   </t>
  </si>
  <si>
    <t>Vysoká škola múzických umení v Bratislave</t>
  </si>
  <si>
    <t>Istropolitana Projekt´14 - Workshopy a Artfactory</t>
  </si>
  <si>
    <t xml:space="preserve">SLSPvs14_05: Vysoká škola múzických umení v Bratislave - Medzinárodný festival divadelných vysokých škôl, ktorého sa zúčastnili divadelné súbory z 15-tich krajín sveta. </t>
  </si>
  <si>
    <t>Občianske združenie Živé tradície - Élő Hagyonányok Polgárii Társulás</t>
  </si>
  <si>
    <t>Remeslo má zlaté dno</t>
  </si>
  <si>
    <t>ST2014_04: Občianske združenie Živé tradície - Élő Hagyonányok Polgárii Társulás - Vďaka grantu bolo občianske združenie schopné materiálne zabezpečiť pravidelné i príležitostné stretnutia remeselníkov a širokej a získať vybavenie potrebné pre organizáciu kurzov venovaných práci s prútím, s drevom i so sklom.</t>
  </si>
  <si>
    <t>Rádioklub OM3VSZ</t>
  </si>
  <si>
    <t>Obnova stropov v miestnostiach radioklubu</t>
  </si>
  <si>
    <t xml:space="preserve">ST2014_05: Rádioklub OM3VSZ - Vďaka projektu sa podarilo opraviť stropy v miestnostiach rádioklubu za účelom odprášenia interiéru a zníženia nákladov na vykurovanie. </t>
  </si>
  <si>
    <t>MŠ Družstevná pri Hornáde</t>
  </si>
  <si>
    <t>HRÁME SA BEZPEČNE</t>
  </si>
  <si>
    <t>ZAOSTRI NA RODINU</t>
  </si>
  <si>
    <t>Propagácia programu OTCaSY (otcovia a synovia)</t>
  </si>
  <si>
    <t>ST2014_07: ZAOSTRI NA RODINU - Vďaka grantu sa vytvoril portál www.otcasy.sk, ktorý poskytuje info o programe OTCOVIA  a SYNOVIA - otvorený program o spoločenstve otcov a synov.</t>
  </si>
  <si>
    <t>Domovina n.o.</t>
  </si>
  <si>
    <t>Petanque - Liga pre klientov DSS</t>
  </si>
  <si>
    <t>Mesto Nováky</t>
  </si>
  <si>
    <t>Zelené Nováky</t>
  </si>
  <si>
    <t>SE13_023: Mesto Nováky - Zlepšenie životného prostredia výsadbou nových drevín, kríkov a stromov, skrášlenie verejných priestranstiev a športovo oddychových zón v dvoch lokalitách mesta.</t>
  </si>
  <si>
    <t>Evanjelická základná škola</t>
  </si>
  <si>
    <t>Prečo by nás odpad nemal prevalcovať</t>
  </si>
  <si>
    <t>Základná škola</t>
  </si>
  <si>
    <t>Kreatívne medzigeneračné dialógy</t>
  </si>
  <si>
    <t>ST2014_10: Základná škola - Vďaka projektu sa zrealizovalo 6 workshopov ná témy šport, kniha, pestovanie, hudba, maľovanie a tvorenie, kde sa stretli klienti domovov dôchodcov s deťmi. Budovanie mostov medzi generáciami vyvrcholilo na Happy My feste.</t>
  </si>
  <si>
    <t>ZŠ s MŠ Jána Amosa Komenského</t>
  </si>
  <si>
    <t>Chceme sa hýbať</t>
  </si>
  <si>
    <t>ST2014_11: ZŠ s MŠ Jána Amosa Komenského - Vďaka grantu sa miestnosť na náradie na ZŠ a MŠ Jána Amosa Komenského zmenila na novú školskú posilňovňu. Vymenilo sa osvetlenie, zakúpil sa cvičebný stroj a zrkadlá.</t>
  </si>
  <si>
    <t>Obec Krpeľany</t>
  </si>
  <si>
    <t>NZZ obecné zdravotné stredisko</t>
  </si>
  <si>
    <t>SE13_021: Obec Krpeľany - Eliminovanie únikov energie výmenou nevyhovujúcich okien a dverí v obecnom zdravotnom stredisku.</t>
  </si>
  <si>
    <t>Divadlo bez domova</t>
  </si>
  <si>
    <t>Error 13</t>
  </si>
  <si>
    <t>SE13_014: Divadlo bez domova - Medzinárodný festival bezdomoveckých a komunitných divadiel s názvom ERROR 13 s účasťou 9 divadiel zo 6 krajín.</t>
  </si>
  <si>
    <t>Základná škola Ostredková 14, Bratislava</t>
  </si>
  <si>
    <t>S radosťou v škole aj po škole.</t>
  </si>
  <si>
    <t>ST2014_12: Základná škola Ostredková 14, Bratislava - Vďaka grantu sa podarilo zrevitalizovať plážové volejbalové ihrisko a pred ZŠ Ostredková 14, Ba vysadiť ruže.</t>
  </si>
  <si>
    <t>Neinvestičný fond ŠANCA, n.f.</t>
  </si>
  <si>
    <t>Rallye Opatovská - Žiť na plný plyn</t>
  </si>
  <si>
    <t>ST2014_13: Neinvestičný fond ŠANCA, n.f. - Finančné prostriedky z grantu boli použité na organizáciu 17. ročníka projektu "Rallye, Opatovská - žiť na plný plyn" – akciu venovanú telesne postihnutým deťom, ktorú podporili aj známe osobnosti.</t>
  </si>
  <si>
    <t>Lesný klub Gaštanko</t>
  </si>
  <si>
    <t>Zdravé deti sú zdravá budúcnosť!</t>
  </si>
  <si>
    <t>ST2014_14: Lesný klub Gaštanko - Vďaka grantu sa mohlo do knižnice zakúpiť množstvo knižiek určených deťom, pedagógom aj dospelým  návštevníkom. Tiež sa kúpili látkové bábiky a maňušky, drevené hračky a pomôcky na tvorivú prácu s deťmi.</t>
  </si>
  <si>
    <t>SPOJENÁ ŠKOLA sv. FRANTIŠKA ASSISKÉHO</t>
  </si>
  <si>
    <t>Túžime sa spolu hrať</t>
  </si>
  <si>
    <t>Spoločnosť na pomoc osobám s autizmom- Považská Bystrica ( SPOSA-PB)</t>
  </si>
  <si>
    <t>Priblížme sa k sebe</t>
  </si>
  <si>
    <t>ST2014_15: Spoločnosť na pomoc osobám s autizmom- Považská Bystrica ( SPOSA-PB) - Vďaka grantu sa zorganizoval víkendový pobyt pre rodiny s autistickými deťmi. Rodiny získali nové zážitky, výbornú atmosféru, prehĺbila sa vzájomná komunikácia a zmysluplne využili voľný čas.</t>
  </si>
  <si>
    <t>Základná škola s materskou školou</t>
  </si>
  <si>
    <t>Hra bez obáv</t>
  </si>
  <si>
    <t xml:space="preserve">ST2014_16: Základná škola s materskou školou - Nevyhovujúce kovové preliezky v areály MŠ boli nahradené novými, drevenými a hlavne bezpečnejšími preliezkami.  </t>
  </si>
  <si>
    <t>Aktívne mamičky</t>
  </si>
  <si>
    <t>Detský zábavno-náučný chodník</t>
  </si>
  <si>
    <t>Ľudia pre Malacky</t>
  </si>
  <si>
    <t>Krajšie Domky</t>
  </si>
  <si>
    <t>ST2014_17: Ľudia pre Malacky - Finančné prostriedky prispeli k obnove detského ihriska  na sídlisku Domky. Vytvoril sa  priestor na organizovanie malých sídliskových podujatí a osadila sa prvá komunitná knižnica.</t>
  </si>
  <si>
    <t>Vysoká škola výtvarných umení</t>
  </si>
  <si>
    <t>Edukačné pomôcky na zabezpečenie výučby kresby</t>
  </si>
  <si>
    <t>SLSPvs14_02: Vysoká škola výtvarných umení - Zabezpečenie základných pomôcok na výuku kresby figúry, ktoré slúžia všetkým študentom univerzity.</t>
  </si>
  <si>
    <t>Občianske združenie Zelená Fončorda</t>
  </si>
  <si>
    <t>Sídliskový ľadový hokej v krajine majstrov sveta</t>
  </si>
  <si>
    <t>ST2014_18: Občianske združenie Zelená Fončorda - Vďaka grantu sa podarilo  zveľadiť ľadové ihrisko na sídlisku Fončorda v Banskej Bystrici. Vybudovali sa mantinely a zakúpilo sa čerpadlo.</t>
  </si>
  <si>
    <t>OZ Poza školu</t>
  </si>
  <si>
    <t xml:space="preserve">Vidiecka mládež v akcii </t>
  </si>
  <si>
    <t xml:space="preserve">ST2014_19: OZ Poza školu - 16 detí cez objektív fotoaparátu spoznalo svoj rodný kraj a jeho tradície. Počas projektu sa zrealizovali stretnutia v učebni, fotenie v prírode, stretnutie so seniormi pod názvom Minulosť v prítomnosti. Vytvoril sa kalendár a publikácia o tradíciách. </t>
  </si>
  <si>
    <t>ARS for ART, občianske združenie</t>
  </si>
  <si>
    <t>"for4"</t>
  </si>
  <si>
    <t>ST2014_20: ARS for ART, občianske združenie - Pod vedením umelcov pôsobiacich na vysokých školách a akadémiách v Česku, Poľsku a Slovensku prebiehali tvorivé dielne pre deti a ich rodičov, ktorí tak mali možnosť vyskúšať si rôzne maliarske techniky.</t>
  </si>
  <si>
    <t>CZŠ Narnia</t>
  </si>
  <si>
    <t>Narnia - verejný areál</t>
  </si>
  <si>
    <t>ST2014_21: CZŠ Narnia - Vďaka grantu sa podarilo postaviť altánok pri CZŠ Narnia, ktorý slúži nie len na vyučovanie vonku, ale aj pre obyvateľov okolitých panelákov.</t>
  </si>
  <si>
    <t>Equiteatro</t>
  </si>
  <si>
    <t>Za tajomstvami mesta</t>
  </si>
  <si>
    <t>Centrum nadania,n.o.</t>
  </si>
  <si>
    <t>Vieme to aj inak....</t>
  </si>
  <si>
    <t>Občianske združenie Včela</t>
  </si>
  <si>
    <t>Náučný chodník v meandri Čiernej vody</t>
  </si>
  <si>
    <t>Základná škola s materskou školou, Rakovec nad Ondavou 2</t>
  </si>
  <si>
    <t>Sedemmíľové čižmy</t>
  </si>
  <si>
    <t>ST2014_24: Základná škola s materskou školou, Rakovec nad Ondavou 2 - Žiaci počas 4 exkurzií a 2 cyklotúr nie len že spoznali okolie Zemplína, ale aj aktívne strávili svoj voľný čas.</t>
  </si>
  <si>
    <t>Mesto Bánovce nad Bebravou</t>
  </si>
  <si>
    <t>Bezpečná trieda</t>
  </si>
  <si>
    <t>ST2014_25: Mesto Bánovce nad Bebravou - Z grantu  sa zakúpil  nábytok , koberec  a postieľky pre špeciálnu triedu. Vďaka tomuto vybaveniu sa u detí s poruchou binokulárneho videnia (očnou poruchou) zlepšila priestorová orientácia.</t>
  </si>
  <si>
    <t>Obec Igram</t>
  </si>
  <si>
    <t>Hráme sa a cvičíme</t>
  </si>
  <si>
    <t>ST2014_26: Obec Igram - Vďaka grantu sa v obci Igram vybudovalo detské ihrisko, ktoré plánujú ďalej rozširovať.</t>
  </si>
  <si>
    <t>Občianske združenie Púpavienka</t>
  </si>
  <si>
    <t>Špinďúra v kráľovstve čistoty</t>
  </si>
  <si>
    <t>ST2014_27: Občianske združenie Púpavienka - Projekt podporil environmentálnu výchovu detí a zamestnancov MŠ. Realizoval sa environmentálny program "Špinďúra v kráľovstve čistoty" a premietalo sa divadelné predstavenie na DVD s tématikou separácie odpadu.</t>
  </si>
  <si>
    <t>Anna Sophia – Spoločnosť pre rozvoj eurytmie a umenia, o.z.</t>
  </si>
  <si>
    <t>Vystúpenia eurytmicko - umeleckého vzdelávania Anna Sophia</t>
  </si>
  <si>
    <t xml:space="preserve">DM13_02: Anna Sophia – Spoločnosť pre rozvoj eurytmie a umenia, o.z. - Eurytmické vypracovanie slovenskej rozprávky Trojruža, ktoré zhliadlo 200 divákov z Bratislavy, Košíc a Prešova. Grant bol využitý na odmeny, kostýmy a prenájom sál. </t>
  </si>
  <si>
    <t>MATKA A DIEŤA TURCA o.z.</t>
  </si>
  <si>
    <t>Mama a ja spolu - vždy!</t>
  </si>
  <si>
    <t xml:space="preserve">ST2014_28: MATKA A DIEŤA TURCA o.z. - Vďaka grantu sa podarilo usporiadať benefičný koncert na podporu projektu a začať s rekonštrukciou izby pre matky sprevádzajúce svoje deti počas hospitalizácie na detskej JIS v UN Martin. </t>
  </si>
  <si>
    <t>Futbalový klub Šamorín - Hamuliakovo</t>
  </si>
  <si>
    <t>Kto (sa) hrá, nehnevá</t>
  </si>
  <si>
    <t xml:space="preserve">ST2014_29: Futbalový klub Šamorín - Hamuliakovo - Vďaka grantu bol vo FK Šamorín – Hamuliakovo zavedený špeciálny tréningový program, ktorý deťom hravou a súťaživou formou umožnil získať a rozvinúť nové zručnosti. </t>
  </si>
  <si>
    <t>Slovenská spoločnosť pre spina bifida a/alebo hydrocefalus, o.z.</t>
  </si>
  <si>
    <t>Učíme sa spoliehať na vlastné sily</t>
  </si>
  <si>
    <t>ŠČAVNIČAN</t>
  </si>
  <si>
    <t>Trénigový kemp pre hendikepovaných športovcov</t>
  </si>
  <si>
    <t>ST2014_30: ŠČAVNIČAN - Vďaka grantu sa mohol uskutočniť tréningový kemp stolného tenisu pre handicapovaných, ale aj zdravých športovcov.</t>
  </si>
  <si>
    <t>Farebná škola</t>
  </si>
  <si>
    <t>ST2014_31: Púpava - Vďaka grantu sa zorganizovala zážitková akcia - splav Malého Dunaja pre deti z detského domova v Kolárove, ktorá im pomohla pri rozvoji praktických zručností nevyhnutných v bežnom živote.</t>
  </si>
  <si>
    <t>Rodinné centrum Ráčik</t>
  </si>
  <si>
    <t>Ráčik drží spolu</t>
  </si>
  <si>
    <t xml:space="preserve">ST2014_32: Rodinné centrum Ráčik - V rámci projektu sa zorganizovali ples RC Ráčik, bežecké dopoludnie pre rodiny a pravidelné basketbalové stredy nielen pre mamy na materskej dovolenke. Podarilo sa posilniť komunitu zhruba 60 rodín Krasňan a Rače. </t>
  </si>
  <si>
    <t>Obec Mojmírovce</t>
  </si>
  <si>
    <t>Rozpohybujme sa II.</t>
  </si>
  <si>
    <t>ST2014_34: Obec Mojmírovce - Vďaka grantu sa v športovo – oddychovom parku v obci Mojmírovce vysadilo do živého plota 220 kusov mladých rastlín.</t>
  </si>
  <si>
    <t>Materské centrum Slniečko</t>
  </si>
  <si>
    <t>Spoznaj svoje deiťa spoznáš sám seba</t>
  </si>
  <si>
    <t>Ekonomická Univerzita v Bratisalva, Fakulta medzinárodných vzťahov</t>
  </si>
  <si>
    <t>Modelová konferencia 2014</t>
  </si>
  <si>
    <t>SLSPvs14_03: Ekonomická Univerzita v Bratisalva, Fakulta medzinárodných vzťahov - Preplatenie časti nákladov spojených s organizovaním 7. ročníka Modelovej konferencie študentmi medzinárodných vzťahov, ktorá je pre nich priestorom priblíženia praxi prostredníctvom modelových negociácií.</t>
  </si>
  <si>
    <t>Detský fond Slovenskej republiky</t>
  </si>
  <si>
    <t>Zaži radosť!</t>
  </si>
  <si>
    <t>ST2014_35: Detský fond Slovenskej republiky - Z grantu sa zakúpili športové potreby - kolobežky, in-line korčule, bicykle, hokejky a hokejové bránky. Tieto športové potreby môžu využívať deti a mladí ľudia navštevujúci MIXklub a MIXáčik ako jednu z možností trávenia voľného času.</t>
  </si>
  <si>
    <t>Únia nevidiacich a slabozrakých Slovenska</t>
  </si>
  <si>
    <t>Reset - mládežnícky počítačový tábor pre zrakovo postihnutých</t>
  </si>
  <si>
    <t>ST2014_36: Únia nevidiacich a slabozrakých Slovenska - Vďaka grantu sa zorganizoval 7-dňový mládežnícky počítačový tábor pre zrakovo postihnutých – Reset, ktorého sa zúčastnilo 17 zrakovo postihnutých mladých ľudí, 5 dobrovoľníkov a 5 lektorov IT technológií.</t>
  </si>
  <si>
    <t xml:space="preserve">Equifarm Ranč </t>
  </si>
  <si>
    <t>Na zelenej lúke 1.etapa</t>
  </si>
  <si>
    <t>Miesto v dome o.z.</t>
  </si>
  <si>
    <t>Nestratiť svoju identitu, ale mať voľbu.</t>
  </si>
  <si>
    <t xml:space="preserve">ST2014_38: Miesto v dome o.z. - Vďaka grantu sa uskutočnili diskusné kluby a tvorivé dielne pre teenagerov z Rómskej komunity. Cieľom týchto aktivít bolo, aby deti nestratili svoju identitu, ale zároveň sa posunuli ďalej. </t>
  </si>
  <si>
    <t>Klub vojenskej histórie Beskydy</t>
  </si>
  <si>
    <t>Rekonštrukcia vojnového cintorína vo Svetliciach - prvá fáza</t>
  </si>
  <si>
    <t>OSCAR 4You</t>
  </si>
  <si>
    <t>Here we go!</t>
  </si>
  <si>
    <t xml:space="preserve">ST2014_01: OSCAR 4You - Z grantu sa zorganizovalo 5 workshopov zameraných na získavanie zručností, ktoré mladým ľuďom pomôžu pri hľadaní si zamestnania. Projektu Here we go! Sa zúčastnilo 30 mladých ľudí. </t>
  </si>
  <si>
    <t>Združenie Bludní rytieri</t>
  </si>
  <si>
    <t>Cesta riekou Eridanos III</t>
  </si>
  <si>
    <t>ST2014_40: Združenie Bludní rytieri - Z grantu sa postavil prístrešok v starovekom štýle, ktorý umožní konanie edukačných aktivít a workshopov s historickou tématikou aj v prípade nepriaznivého počasia.</t>
  </si>
  <si>
    <t>ŽELAJ SI. o.z.</t>
  </si>
  <si>
    <t>Agenda plnenia snov</t>
  </si>
  <si>
    <t>Obec Pohranice</t>
  </si>
  <si>
    <t>S Bezpečkom sa to naučím</t>
  </si>
  <si>
    <t xml:space="preserve">ST2014_41: Obec Pohranice - Vďaka grantu si žiaci ZŠ v obci Pohranice môžu teoretické znalosti z dopravnej výchovy precvičovať na dopravnom ihrisku. </t>
  </si>
  <si>
    <t>Skatepark Nová Bystrica</t>
  </si>
  <si>
    <t>Otvorenie detského ihriska a renovácia skateparku</t>
  </si>
  <si>
    <t>ST2014_42: Skatepark Nová Bystrica - Vďaka grantu  sa zrenovoval skatepark v Novej Bystrici, ktorý využíva množstvo detí z okolia, a v ktorom sa organizujú rôzne podujatia pre deti a mládež.</t>
  </si>
  <si>
    <t>FCM (Forum for Communication in Mediation), Hlohovec</t>
  </si>
  <si>
    <t>Peer mediácia, spôsob riešenia počiatočných príznakov šikany</t>
  </si>
  <si>
    <t>Občianske združenie Malachovská škola</t>
  </si>
  <si>
    <t>Bezpečne cestou do školy</t>
  </si>
  <si>
    <t>ST2014_44: Občianske združenie Malachovská škola - Vďaka grantu  sa upravilo jedno nebezpečné miesto - prepad s ústiacou dažďovou kanalizáciou v bezprostrednej blízkosti šk. záhrady. Deťom tak nehrozí nebezpečenstvo a vytvoril sa priestor na parkovanie.</t>
  </si>
  <si>
    <t>MAS Vršatec</t>
  </si>
  <si>
    <t>Načo chodiť pešky, keď môžeme mať bežky?</t>
  </si>
  <si>
    <t>ST2014_45: MAS Vršatec - Vďaka grantu  sa vytvorilo označenie bežkárskej trate a vytvorila sa kvalitná mapa so 4 traťami rôznej náročnosti, čo podporí návštevnosť a rozvoj regiónu Vršatca.</t>
  </si>
  <si>
    <t>Lilies</t>
  </si>
  <si>
    <t>Lilies - spojme sa pre mladez</t>
  </si>
  <si>
    <t>ST2014_46: Lilies - Z grantu sa zorganizovalo viacero voľnočasových aktivít pre deti a mládež, zameraných najmä na spev a umelecké zručnosti. Vďaka projektu deti trávili voľný čas zmysluplne- bez alkoholu, drog, cigariet a v prijemnom prostredí.</t>
  </si>
  <si>
    <t>VLNA Chorvátsky Grob</t>
  </si>
  <si>
    <t>Futbalové Ihrisko</t>
  </si>
  <si>
    <t xml:space="preserve">ST2014_47: VLNA Chorvátsky Grob - 60 rodín z okolia má konečne priestor na to, aby mohli s deťmi hrávať futbal v blízkosti ich bydliska. </t>
  </si>
  <si>
    <t>Znižujeme prahy - zvyšujeme gramotnosť</t>
  </si>
  <si>
    <t xml:space="preserve">ACC2014_12: YMCA Nesvady - 84 ludí, ktorí sa zúčastnia  priamo na kurzoch  a školeniach a tréningoch, 6 z nich si našlo vďaka aktivitám projektu prácu. </t>
  </si>
  <si>
    <t>Občianske združenie MISIA MLADÝCH</t>
  </si>
  <si>
    <t>Odvážne maminy</t>
  </si>
  <si>
    <t xml:space="preserve">ACC2014_01: Občianske združenie MISIA MLADÝCH - 13 matiek (mladých vdov) z regiónu Horne Oravy si rozvinulo svoje komunikačné zručnosti, 3 z nich si našlo hneď po ukončení projektu prácu.  </t>
  </si>
  <si>
    <t>Centrum špeciálnopedagogického poradenstva, Spojená škola, Partizánska 2, Poprad</t>
  </si>
  <si>
    <t>Rzymanová Mobilný pedagóg</t>
  </si>
  <si>
    <t>OZ DOMOV - DÚHA</t>
  </si>
  <si>
    <t>Zosúladenie rodičovských zručností s pracovným uplatnením u rodičov ohrozených detí</t>
  </si>
  <si>
    <t xml:space="preserve">ACC2014_08: OZ DOMOV - DÚHA - Vzdelávania sa celkovo zúčastnilo 12 rodičov - mamičiek ohrozených detí, ktoré mali možnosť získať základné počítačové zručnosti, zorientovať sa na trhu práce. 4 ženy si našli prácu. </t>
  </si>
  <si>
    <t>Centrum poradenstva a vzdelávania, n. o.</t>
  </si>
  <si>
    <t>Pracovný osud vo vlastných rukách</t>
  </si>
  <si>
    <t xml:space="preserve">ACC2014_05: Centrum poradenstva a vzdelávania, n. o. - 47 nezamestnaných ľudí (matky na materskej dovolenke, dlhodobo nezamestnaní, ľudia po 45) absolvovalo tréning finančného manažmentu pre začínajúcich podnikateľov. 6 ľudia sa zamestnali a 2 si zoložili vlastnú živnosť. </t>
  </si>
  <si>
    <t>TENENET o.z.</t>
  </si>
  <si>
    <t>Nová chránená dielňa v BBCV</t>
  </si>
  <si>
    <t xml:space="preserve">ACC2014_03: TENENET o.z. - Vďaka grntu sa podarilo vytvoriť novú prevádzku chránenej dielne - salónu krásy. Vytvorilo sa tým 5 nových pracovných miest. </t>
  </si>
  <si>
    <t>Otcov dom - občianske združenie</t>
  </si>
  <si>
    <t>Remeselnícke dielne pre mužov a ženy</t>
  </si>
  <si>
    <t xml:space="preserve">ACC2014_04: Otcov dom - občianske združenie - 1 nezamestnaný Róm z Jelky získal pracovné zručnosti, ktoré mu dopomohli k nájdeniu si práce. </t>
  </si>
  <si>
    <t>Slovenský skauting, o.z.</t>
  </si>
  <si>
    <t>Odklínanie hradov 2014</t>
  </si>
  <si>
    <t>ZSE2014_02: Slovenský skauting, o.z. - Grant prispel k úprave okolia 13 hradov a hradných zrúcanín, zlepšeniu podmienok pre turistov a väčšej propagácii.</t>
  </si>
  <si>
    <t>Katarína Pauličková</t>
  </si>
  <si>
    <t>Vladkove liečenie</t>
  </si>
  <si>
    <t>DMzgp14_03: Katarína Pauličková - Zlepšenie rovnováhy pri chôdzi chlapca s vrodenou diagnózou vďaka týždennému rehabilitačnému pobytu u fyzioterapeuta a následná hipoterapia.</t>
  </si>
  <si>
    <t xml:space="preserve">Protect work </t>
  </si>
  <si>
    <t>Mozgy na maximum</t>
  </si>
  <si>
    <t>ACC2014_10: Protect work  - Financie boli použité na jazykové vzdelávanie 14 zdravotne postihnutých a prispeli k intenzívnej výučbe angličtiny pre tých, ktorí by si inak nemohli dovoliť učiť sa anglický jazyk a navštevovať súkromné hodiny.</t>
  </si>
  <si>
    <t xml:space="preserve">Dagmar Sváteková </t>
  </si>
  <si>
    <t>Liečba pre Dadku</t>
  </si>
  <si>
    <t>DMzgp14_07: Dagmar Sváteková  - Náklady spojené s rehabilitáciou pre mladú ženu, ktorá je momentnále odkázaná na invalidný vozík.</t>
  </si>
  <si>
    <t>Súkromná ZŠ s MŠ pre žiakov a deti s autizmom</t>
  </si>
  <si>
    <t>MO-PED</t>
  </si>
  <si>
    <t>Help, n .o.</t>
  </si>
  <si>
    <t>Krok za krokom ku zamestnanosti</t>
  </si>
  <si>
    <t xml:space="preserve">ACC2014_06: Help, n .o. - 40 nezamestnaných ľudí absolvovalo individuálne poradenstvo pri hľadaní práce. Starší klienti sa naučili pracovať na počítači. Mladší klienti sa naučili lepšie rozumieť peniazom. 8 ľudí sa počas trvania projektu a po projekte zamestnalo. </t>
  </si>
  <si>
    <t>Občianske združenie Brána do života</t>
  </si>
  <si>
    <t>Brána do práce otvorená</t>
  </si>
  <si>
    <t xml:space="preserve">ACC2014_02: Občianske združenie Brána do života - 12 žien, ktoré bývajú v chránenom bývaní (boli obete domáceho násilia) absolvovalo tréning efektívnej komunikácie, naučili sa zvládať konfliktné a stresujúce situácie a zvýšili si počítačovú gramotnosť. 3 ženájm sa podarilo zamestnať sa. </t>
  </si>
  <si>
    <t>Katarína Poliaková</t>
  </si>
  <si>
    <t>Splnenie sna "chôdza o jednej barle"</t>
  </si>
  <si>
    <t>DMzgp14_13: Katarína Poliaková - Zakúpenie pomôcok na cvičenie pre osamelú mladú ženu, ktorá trpí detskou mozgovou obrnou.</t>
  </si>
  <si>
    <t>Technická univerzita v Košiciach</t>
  </si>
  <si>
    <t>Modernizácia Technického Vybavenia Vysielacej Miestnosti Rádia 9</t>
  </si>
  <si>
    <t>SLSPvs14_06: Technická univerzita v Košiciach - Zakúpenie technického vybavenia študentského Rádia 9, odstránenie technických výpadkov a zvýšenie kvality vysielania.</t>
  </si>
  <si>
    <t>Združenie STORM</t>
  </si>
  <si>
    <t xml:space="preserve">ZÓNA </t>
  </si>
  <si>
    <t xml:space="preserve">ACC2014_09: Združenie STORM - Projekt sa zameriaval na zvýšenie schopností a zručností v oblasti aktívneho hľadania práce občanov mesta Sereď v ťažkých a rizikových životných situáciach. </t>
  </si>
  <si>
    <t>Divadlo Kaplnka o.z.</t>
  </si>
  <si>
    <t>Kultúra profesionálne</t>
  </si>
  <si>
    <t xml:space="preserve">ACC2014_07: Divadlo Kaplnka o.z. - Približne 100 ľudí sa zúčastnilo na vzdelávacích seminároch, ktoré viedli lektori z praxe, bol realozovaný mentoring projektov, vznikla publikácia a webová stránka. Vzdelávacie aktivity slúžili aj ako platforma pre sieťovanie mladých profesionálov. </t>
  </si>
  <si>
    <t>Spoločnosť priateľov detí z detských domovov Úsmev ako dar</t>
  </si>
  <si>
    <t>Vzdelávaním k úspechu</t>
  </si>
  <si>
    <t>SLSPs14_03: Spoločnosť priateľov detí z detských domovov Úsmev ako dar - Podpora vzdelávania mladých dospelých študentov z detských domovov formou zabezpečenia učebných pomôcok, školného, stravy, cestovného.</t>
  </si>
  <si>
    <t>Fakulta sociálnych a ekonomických vied Univerzity Komenského</t>
  </si>
  <si>
    <t>Geopolitické omyly dvadsiateho storočia</t>
  </si>
  <si>
    <t>SLSPvs14_01: Fakulta sociálnych a ekonomických vied Univerzity Komenského - Náklady spojené so zostavením publikácie na výučbu predmetu Politická geografia, i pre širokú laickú verejnosť.</t>
  </si>
  <si>
    <t>Katarína Macková</t>
  </si>
  <si>
    <t>Kúpa rehabilitačnej pomôcky pre Dominiku a Biancu</t>
  </si>
  <si>
    <t>DMzgp14_05: Katarína Macková - Zakúpenie rehabilitačnej pomôcky na spoločné cvičenie dvoch zdravotne postihnutých sestier na denné rehabilitovanie v domácom prostredí.</t>
  </si>
  <si>
    <t>Denisa Kollárová</t>
  </si>
  <si>
    <t>Liečba pre Vanessku-kupa rehabilitačného chodítka...</t>
  </si>
  <si>
    <t>DMzgp14_10: Denisa Kollárová - Zvýšenie kvality života zakúpením rehabilitačného chodítka pre dievča s detskou mozgovou obrnou.</t>
  </si>
  <si>
    <t>ReVera</t>
  </si>
  <si>
    <t>Virtuálna knižnica skúseností</t>
  </si>
  <si>
    <t xml:space="preserve">ACC2014_11: ReVera - Startup komunita má možnosť využívať virtuálnu knižnicu na vzdelávanie. Z grantu bola zakúpená kamera na nahrávanie prednášok. </t>
  </si>
  <si>
    <t>OZ Odyseus</t>
  </si>
  <si>
    <t>PEER-IN</t>
  </si>
  <si>
    <t xml:space="preserve">ZSE2014_01: OZ Odyseus - Vďaka grantu sa započala spolupráca  s celkom 5 komunitnými dobrovoľníkmi, ktorí boli vyškolení a následne robili výmenu striekačiek a poradenstvo vo svojich komunitách. </t>
  </si>
  <si>
    <t>VČELÍ DOM</t>
  </si>
  <si>
    <t>Be a Bee</t>
  </si>
  <si>
    <t xml:space="preserve">SLSPa14_01: VČELÍ DOM - Zabezpečenie jazykovej výučby dobrovoľníkmi pre deti a mladých ľudí z detských domovov Modra Harmónia, Malacky, Bratislava, Trnava, DVC Dunajská Lužná a pre deti združené v Asociácii náhradných rodín. </t>
  </si>
  <si>
    <t>Martina Šágová</t>
  </si>
  <si>
    <t>Kúpa pomôcky pre Zojku</t>
  </si>
  <si>
    <t>DMzgp14_15: Martina Šágová - Zakúpenie hydromasážnej vložky do vane a špeciálneho stolčeka k autosedačke pre ťažko zdravotne postihnuté dievčatko.</t>
  </si>
  <si>
    <t>Dagmar Baffiová</t>
  </si>
  <si>
    <t>liečba pre Mária</t>
  </si>
  <si>
    <t>DMzgp14_09: Dagmar Baffiová - Liečebná terapia pre chlapca s diagnózou detská mozgová obrna.</t>
  </si>
  <si>
    <t>Súkromné centrum špeciálno-pedagogického poradenstva</t>
  </si>
  <si>
    <t>Mobilný pedagóg Pieronová</t>
  </si>
  <si>
    <t>INEKO, Inštitút pre ekonomické a sociálne reformy</t>
  </si>
  <si>
    <t>Zvyšovanie transparentnosti v oblasti zdravotníctva</t>
  </si>
  <si>
    <t>Beata Kučeríková</t>
  </si>
  <si>
    <t>Liečba pre Davidka</t>
  </si>
  <si>
    <t>DMzgp14_04: Beata Kučeríková - Preplatenie nákladov na cvičenie Vojtovou metófou u certifikovanej fyzioterapeutky pre zdravotne postihnutého chlapca.</t>
  </si>
  <si>
    <t>Autistické centrum Andreas  n.o.</t>
  </si>
  <si>
    <t>Pestrotiene a netopierce</t>
  </si>
  <si>
    <t xml:space="preserve">DELL2013_06: Autistické centrum Andreas  n.o. - Z grantu sa zorganizoval dokopy 19 seminárov pre stredoškolákov a odbornú verejnosť na tému autizmu a uskutočnilo sa min.280h. terapií pre deti s Aspergerovým syndrómom.  </t>
  </si>
  <si>
    <t>Petra Zelnikova</t>
  </si>
  <si>
    <t>Hydroterapia a ozonova terapia</t>
  </si>
  <si>
    <t>DMzgp14_16: Petra Zelnikova - Zakúpenie hydromasážnej podložky do vane a svetelného panela na stabilizovanie zdravotného stavu dieťaťa.</t>
  </si>
  <si>
    <t>Nezisková organizácia L plus S</t>
  </si>
  <si>
    <t>Listy Emilovi, Spomínam na Paríž II., Music a la Carte</t>
  </si>
  <si>
    <t>SLSPs14_01: Nezisková organizácia L plus S - Náklady spojené s prípravou a realizáciou hier Spomínam na Paríž II., Listy Emilovi, a hudobných večerov Music a la Carte.</t>
  </si>
  <si>
    <t>Výcviková škola pre vodiacich psov, Únia nevidiacich a slabozrakých Slovenska</t>
  </si>
  <si>
    <t>Zdravé labky</t>
  </si>
  <si>
    <t xml:space="preserve">DELL2013_04: Výcviková škola pre vodiacich psov, Únia nevidiacich a slabozrakých Slovenska - </t>
  </si>
  <si>
    <t>Nevidiaci v krajine počítačov</t>
  </si>
  <si>
    <t>DELL2013_05: Únia nevidiacich a slabozrakých Slovenska - Z grantu sa zorganizoval 7-dňový počítačový tábor pre zrakovo postihnutých, ktorého sa zúčastnilo 17 mladých ľudí.</t>
  </si>
  <si>
    <t>Helena Kinčešová</t>
  </si>
  <si>
    <t>Pomôcky pre Helenku - viditeľná pomoc pre nevidiacu</t>
  </si>
  <si>
    <t xml:space="preserve">DMzgp14_12: Helena Kinčešová - Zvýšenie kvality života zakúpením špeciálnych hodiniek a počítač s programom pre nevidiacu pani. </t>
  </si>
  <si>
    <t>Sylvia Dundeková</t>
  </si>
  <si>
    <t>Rehabilitačný pobyt v centre Neurino, Šamorín pre nášho ZŤP synčeka Tiborka</t>
  </si>
  <si>
    <t>DMzgp14_01: Sylvia Dundeková - Preplatenie nákladov spojených s rehabilitačným pobytom v centre Neurino pre 5 ročného chlapca s ťažkým zdravotným postihnutím.</t>
  </si>
  <si>
    <t>Vladimir Slivarich</t>
  </si>
  <si>
    <t>Liečba pre Simonku</t>
  </si>
  <si>
    <t>DMzgp14_02: Vladimir Slivarich - Pomoc s financovaním liečenia v kúpeľoch a preplatenie ubytovania pre otca ako sprevádzajúceho svojej dcéry na rehabilitačnom pobyte.</t>
  </si>
  <si>
    <t>Zvyšovanie kvality a osobnej zodpovednosti sudcov</t>
  </si>
  <si>
    <t>Anna Kubišova</t>
  </si>
  <si>
    <t>prispevok na rehabilitaciu pre Klarku</t>
  </si>
  <si>
    <t>DMzgp14_08: Anna Kubišova - Úhrada časti nákladov spojených s rehabilitáciou pre zdravotne postihnuté dievčatko.</t>
  </si>
  <si>
    <t>Ladislav Bednarik</t>
  </si>
  <si>
    <t>Rekonštrukcia kúpeľne</t>
  </si>
  <si>
    <t xml:space="preserve">DMzgp14_06: Ladislav Bednarik - Nákup materiálu na rekonštrukciu a prispôsobenie kúpeľne tak, aby bola vhodná pre muža s obmedzenou motorikou.  </t>
  </si>
  <si>
    <t>Člověk v tísni o.p.s. pobočka Slovensko, anglický názov People in Need</t>
  </si>
  <si>
    <t xml:space="preserve">Program bývania II. - asistencia bývania v rómskych osídleniach </t>
  </si>
  <si>
    <t>Michaela Oscita</t>
  </si>
  <si>
    <t>Generator pre Adamka</t>
  </si>
  <si>
    <t xml:space="preserve">DMzgp14_14: Michaela Oscita - Uľahčenie náročných situácií spojených s ťažkým zdravotným postihnutím chlapca zakúpením generátora elektrickej energie na zapojenie prívodu kyslíka. </t>
  </si>
  <si>
    <t>Miroslava Bandošová</t>
  </si>
  <si>
    <t>kurz-Play wisely-Mudre hranie</t>
  </si>
  <si>
    <t xml:space="preserve">DMzgp14_11: Miroslava Bandošová - Zlepšenie psychomotorického vývoja dievčaťa absolvovaním kurzu Múdre hranie. </t>
  </si>
  <si>
    <t>Inštitút pre dobre spravovanú spoločnosť</t>
  </si>
  <si>
    <t>Koľko stoja štát právne služby?</t>
  </si>
  <si>
    <t>Drama LaborATorium</t>
  </si>
  <si>
    <t>Oáza- nádej pre nový život n.o.</t>
  </si>
  <si>
    <t>Projekt na zjedenie</t>
  </si>
  <si>
    <t>ŽILINSKÁ UNIVERZITA v ŽILINE</t>
  </si>
  <si>
    <t>Modernizácia vysielacieho štúdia Rádia RAPEŠ</t>
  </si>
  <si>
    <t>SLSPvs14_10: ŽILINSKÁ UNIVERZITA v ŽILINE - Technické zdokonalenie vysielacieho šúdia študentského rádia zakúpením tlmiaceho materiáli, odposluchov, vysielacieho PC a servera.</t>
  </si>
  <si>
    <t>Ekonomická univerzita v Bratislave - Obchodná fakulta</t>
  </si>
  <si>
    <t>University Dance Center - univerzitné tanečno-pohybové centrum</t>
  </si>
  <si>
    <t>SLSPvs14_07: Ekonomická univerzita v Bratislave - Obchodná fakulta - Technické a materiálne skvalitnenie tanečných a pohybových hodín v univerzitnom tanečnom centre University Dance Center.</t>
  </si>
  <si>
    <t>Krajská knižnica Ľudovíta Štúra</t>
  </si>
  <si>
    <t xml:space="preserve">Štúrovo pero </t>
  </si>
  <si>
    <t xml:space="preserve">SLSPs14_02: Krajská knižnica Ľudovíta Štúra - Preplatenie nákladov spojených s organizovaním Celoslovenskej súťaže študentských časovisov a mladých novinárov. </t>
  </si>
  <si>
    <t>Depaul Slovensko</t>
  </si>
  <si>
    <t>Pilotný projekt špecializovanej ambulancie pre ľudí bez domova</t>
  </si>
  <si>
    <t>Proti prúdu</t>
  </si>
  <si>
    <t>NOTA BENE - z ulice do života</t>
  </si>
  <si>
    <t>Nadácia pre deti Slovenska</t>
  </si>
  <si>
    <t>Poznaj svoje peniaze</t>
  </si>
  <si>
    <t>SLSPs14_04: Nadácia pre deti Slovenska - Podpora dlhodobého programu zameraného na rozvoj sociálno- finančnej gramotnosti na základných a stredných školách.</t>
  </si>
  <si>
    <t>OZ Vagus</t>
  </si>
  <si>
    <t>DOMEC</t>
  </si>
  <si>
    <t>Univerzita Pavla Jozefa Šafárika v Košiciach</t>
  </si>
  <si>
    <t>Spolu za zdravý a krásny úsmev</t>
  </si>
  <si>
    <t>SLSPvs14_04: Univerzita Pavla Jozefa Šafárika v Košiciach - Podpora projektu fungujúceho od roku 2011 zameraného na prevenciu ústneho zdravia a popodru sebarealizácie študentov zubného lekárstva.</t>
  </si>
  <si>
    <t>Inštitút pre verejné otázky</t>
  </si>
  <si>
    <t>Digitálna priepasť v generačnej optike</t>
  </si>
  <si>
    <t xml:space="preserve">ACC2014_13: Inštitút pre verejné otázky - Výstupom projektu bola výskumná sprráva, ktorá ukázala, že sa čoraz častejšie stretávame s generačnými rozdielmi, ktoré sú dôsledkom nesúladu medzi znalosťami a zručnosťami pri využívaní počítačov a internetu. </t>
  </si>
  <si>
    <t>Bratislavské bábkové divadlo</t>
  </si>
  <si>
    <t>Projekty BBD v roku 2014</t>
  </si>
  <si>
    <t>SLSPs14_05: Bratislavské bábkové divadlo - Podpora výroby inscenácie "Kvak a Čľup" pre detského diváka v bábkovom prevednení.</t>
  </si>
  <si>
    <t>Toastmasters Bratislava</t>
  </si>
  <si>
    <t>Public Speaking Contest – Toastmasters 2014</t>
  </si>
  <si>
    <t>SLSPa14_02: Toastmasters Bratislava - Podpora určená na prenájom priestorov a catering na rečníckej súťaži so zahraničnou účasťou.</t>
  </si>
  <si>
    <t>Nadácia Ekopolis</t>
  </si>
  <si>
    <t>Anketa Strom roka - 12. ročník</t>
  </si>
  <si>
    <t xml:space="preserve">SLSPs14_06: Nadácia Ekopolis - Personálne pokrytie, náklady na propagáciu a ošetrenie víťazných stromov v úspešnom projekte zameranom na zvýšenie povedomia o hodnote stromov a ich záchranu. </t>
  </si>
  <si>
    <t>Mesto Bardejov</t>
  </si>
  <si>
    <t>Kvapôčka športovkyňa</t>
  </si>
  <si>
    <t>SLSPzgp14_29: Mesto Bardejov - Zakúpenie športového oblečenia a športového náčinia pre 130 detí, identifikácia malých reprezentantov školy na športových a rôznych spoločenských akciách a súťažiach.</t>
  </si>
  <si>
    <t>Klub priateľov DAB</t>
  </si>
  <si>
    <t>Inscenácia  Sudcove starosti</t>
  </si>
  <si>
    <t>SLSPs14_07: Klub priateľov DAB - Náklady spojené s realizáciou inscenácie Sudcove starosti.</t>
  </si>
  <si>
    <t xml:space="preserve">ZUŠ Jozefa Rosinského, Nitra  </t>
  </si>
  <si>
    <t>Hudba nás spája</t>
  </si>
  <si>
    <t>SLSPzgp14_41: ZUŠ Jozefa Rosinského, Nitra   - Zakúpenie ozvučovacej techniky pre základnú umeleckú školu za účelom jej využitia na hudobných podujatiach.</t>
  </si>
  <si>
    <t>JHT activity</t>
  </si>
  <si>
    <t>Tenisové turnaje do 10 rokov</t>
  </si>
  <si>
    <t>SLSPzgp14_06: JHT activity - Úhrada nájmu tenisových kurtov a profesionálnych trénerských služieb, čo viedlo k zvýšeniu kvality tréningov. Súťaže podporili zdravé súperenie a vznik nových priateľstiev.</t>
  </si>
  <si>
    <t xml:space="preserve">Základná škola s materskou školou Helcmanovce </t>
  </si>
  <si>
    <t>Hrajme Floorball</t>
  </si>
  <si>
    <t>SLSPzgp14_03: Základná škola s materskou školou Helcmanovce  - Upevnenie pozitívneho vzťahu detí k športu zakúpením florbalových hokejok, brankárskej výstroje, heliem a lôpt.</t>
  </si>
  <si>
    <t>Zariadenie pre seniorov a domov sociálnych služieb PARK</t>
  </si>
  <si>
    <t>"Športom k novým priateľstvám"</t>
  </si>
  <si>
    <t>SLSPzgp14_39: Zariadenie pre seniorov a domov sociálnych služieb PARK - Zakúpenie stolného futbalu a stolnotenisového stola na aktívne trávenie voľného času seniorov.</t>
  </si>
  <si>
    <t>Rodičovské združenie pri Materskej škole Jakubov</t>
  </si>
  <si>
    <t>Bezpečne na ceste</t>
  </si>
  <si>
    <t>SLSPzgp14_02: Rodičovské združenie pri Materskej škole Jakubov - Učenie sa pravidlám cestnej premávky v areáli materskej školy hravou formou na novovybudovanom dopravnom ihrisku.</t>
  </si>
  <si>
    <t>Slovenské komorné divadlo v Martine</t>
  </si>
  <si>
    <t xml:space="preserve">Generálna podpora činnosti SKD Martin v roku 2014 </t>
  </si>
  <si>
    <t>SLSPs14_08: Slovenské komorné divadlo v Martine - Podpora realizácie divadelných projektov Slovenského komorného divadla v roku 2014 .</t>
  </si>
  <si>
    <t>o.z. Novum castrum</t>
  </si>
  <si>
    <t>Oživme hradné "genius loci"</t>
  </si>
  <si>
    <t>OZ Hrad Tematín</t>
  </si>
  <si>
    <t>Tematín 2014</t>
  </si>
  <si>
    <t>Klub priateľov mestskej hromadnej a regionálnej dopravy</t>
  </si>
  <si>
    <t>Oprava interiéru Viedenskej električky - lokomotívy GANZ Eg 6</t>
  </si>
  <si>
    <t>SLSPzgp14_01: Klub priateľov mestskej hromadnej a regionálnej dopravy - Zachovanie historickej hodnoty vďaka obnove a záchrane interiéru historickej elektrickej lokomotívy.</t>
  </si>
  <si>
    <t>Cirkevná materská škola Márie Mazzarellovej v Bratislave</t>
  </si>
  <si>
    <t>Deti, poďte sa hrať von na náš vynovený školský dvor!</t>
  </si>
  <si>
    <t>SLSPzgp14_23: Cirkevná materská škola Márie Mazzarellovej v Bratislave - Revitalizácia detského ihriska zakúpením novej multifunkčnej hracej zostavy pre 100 detí navštevujúcich materskú školu.</t>
  </si>
  <si>
    <t>LAVAS</t>
  </si>
  <si>
    <t>ŽELKOVA ŠKôLKA</t>
  </si>
  <si>
    <t>ST2014_55: LAVAS - Prostriedky z grantu Nadácie Telekom sa použili na výrobu animovano-dokumentárneho seriálu o nezbednom zajkovi Ajkovi a jeho múdrom kamarátovi ježkovi Želkovi.</t>
  </si>
  <si>
    <t>Občianske združenie Slovenská rada rodičovských združení - Rodičovské združenie pri ZŠ sv. Svorada a Benedikta</t>
  </si>
  <si>
    <t>Tvorivé dielne</t>
  </si>
  <si>
    <t>SLSPzgp14_30: Občianske združenie Slovenská rada rodičovských združení - Rodičovské združenie pri ZŠ sv. Svorada a Benedikta - Vybavenie celodenne využívanej voľnočasovej miestnosti pre deti, vďaka čomu sa deti cítia pohodlne a zvýšila sa ich motivácia pre voľno časové aktivity.</t>
  </si>
  <si>
    <t>HOKEJOVÝ KLUB PÚCHOV</t>
  </si>
  <si>
    <t>Reprezentujeme svoj klub a svoje mesto</t>
  </si>
  <si>
    <t>SLSPzgp14_21: HOKEJOVÝ KLUB PÚCHOV - Podpora športovania detí a mládeže zabezpečením účasti na hokejovom kempe, získavanie nielen športových, ale aj osobných životných skúseností mladých ľudí.</t>
  </si>
  <si>
    <t>OZ DFS Čajka</t>
  </si>
  <si>
    <t>DFS Čajka letí na juh</t>
  </si>
  <si>
    <t xml:space="preserve">SLSPzgp14_50: OZ DFS Čajka - Použitie prostriedkov na dopravu, občerstvenie a propagačné materiály spojené s účasťou súboru na medzinárodnom festivale detských folklórnych súborov. </t>
  </si>
  <si>
    <t>Združenie hradu Bystrica</t>
  </si>
  <si>
    <t>Palác južného obytného krídla</t>
  </si>
  <si>
    <t>Materská škola Ondrašovská 55, L. Mikuláš</t>
  </si>
  <si>
    <t>Športujme spolu!</t>
  </si>
  <si>
    <t>SLSPzgp14_16: Materská škola Ondrašovská 55, L. Mikuláš - Zakúpenie športového náčinia na školský dvor pre 40 detí navšetvujúcich materksú školu a podpora ich pohybu zábavnou formou.</t>
  </si>
  <si>
    <t>Nadácia pre človeka v núdzi a prevenciu kriminality</t>
  </si>
  <si>
    <t>Pétanque v nás</t>
  </si>
  <si>
    <t>SLSPzps14_04: Nadácia pre človeka v núdzi a prevenciu kriminality - Zakúpením profesionálneho materiálneho vybavenia bolo umožnené znevýhodneným športovcom umožnené zúčastňovať sa na turnajoch organizovaných Slovenskou federáciou petanqu.</t>
  </si>
  <si>
    <t>SLSP Futbal to je hra 2014</t>
  </si>
  <si>
    <t>Obec Horné Saliby</t>
  </si>
  <si>
    <t>Salibské deti, do toho!</t>
  </si>
  <si>
    <t>SLSPf14_05: Obec Horné Saliby - Zakúpenie 40 ks dresov, 2 ks prenosných futbalových brán a ďalšieho materálneho vybavenia potrebného pre kvalitnú hru.</t>
  </si>
  <si>
    <t>Toptenis,N.O</t>
  </si>
  <si>
    <t>Family cupík 7 ročník</t>
  </si>
  <si>
    <t>SLSPzgp14_12: Toptenis,N.O - Vedenie mládeže k športu a zdravej výžive. Financovanie občerctvenia, medajlý a cien a prenájmu počas súťaže.</t>
  </si>
  <si>
    <t>ARTEM, občianske združenie</t>
  </si>
  <si>
    <t>Identifikačný kód Slovenska 2014</t>
  </si>
  <si>
    <t>SLSPzgp14_04: ARTEM, občianske združenie - Významné umelecké ocenenie pre 21 osobností z rôznych oblastí umenia na Slovensku.</t>
  </si>
  <si>
    <t>Živá učebňa alebo bezpečne aj na ceste</t>
  </si>
  <si>
    <t>SLSPzgp14_07: Základná škola - Výstupom projektu je živá učebňa v prírode a prenosné detské dopravné ihrisko v areáli školy.</t>
  </si>
  <si>
    <t>Klub OMD Farfalletta Žilina</t>
  </si>
  <si>
    <t>Boccia - naša šanca, náš úspech</t>
  </si>
  <si>
    <t>SLSPzps14_06: Klub OMD Farfalletta Žilina - Vytváranie adekvátnych podmienok na sebarealizáciu zdravotne postihnutých ľudí v paraolympijskom športe boccia.</t>
  </si>
  <si>
    <t>MŠ Budovateľská 8,Prešov</t>
  </si>
  <si>
    <t>Olympijské hviezdičky</t>
  </si>
  <si>
    <t>Občianska iniciatíva GRINAVA</t>
  </si>
  <si>
    <t>Prázdne bude plné!</t>
  </si>
  <si>
    <t>SLSPzgp14_15: Občianska iniciatíva GRINAVA - Z financií grantu a darov sa zakúpilo 156 nových kníh, ktoré sú prístupné v multifunkčnom občianskom združení pre akékoľvek deti z okolia.</t>
  </si>
  <si>
    <t>Tenisový klub mládeže Betliar</t>
  </si>
  <si>
    <t>Rozvoj súťažného tenisu detí a mládeže v okrese Rožňava</t>
  </si>
  <si>
    <t>SLSPzgp14_05: Tenisový klub mládeže Betliar - Preplatenie nových tenisových dresov a prenájom tenisových dvorcov, nábor nových členov a zvýšenie počtu aktívnych hráčov v detských a mládežníckych kategóriách.</t>
  </si>
  <si>
    <t>Modranská Beseda</t>
  </si>
  <si>
    <t>Nový príbeh sirotinca</t>
  </si>
  <si>
    <t>Rodičovské združenie Trnava Botanická</t>
  </si>
  <si>
    <t xml:space="preserve">„Učíme sa zdravo žiť, aby sme boli fit“ </t>
  </si>
  <si>
    <t>Združenie na záchranu Brekovského hradu.</t>
  </si>
  <si>
    <t>Medzinárodný dobrovoľnícky tábor - IVW Brekov 2014</t>
  </si>
  <si>
    <t>Telovýchovná jednota Málinec,Futbalový oddiel  Málinec</t>
  </si>
  <si>
    <t>SLSPf14_22: Telovýchovná jednota Málinec,Futbalový oddiel  Málinec - Zakúpenie prenosnej futbalovej bránky, 22 ks dresov a tréningových pomôcok, ktoré pripsievajú k skvalitňovaniu hry i vzťahu detí a mládeže k športu.</t>
  </si>
  <si>
    <t>Obec Vyšná Slaná</t>
  </si>
  <si>
    <t>Obnova pamätníka "Kameň vďaky" padlým vojakom</t>
  </si>
  <si>
    <t>SLSPzgp14_28: Obec Vyšná Slaná - Zachovanie historického významu pamätníka "Kameň vďaky" padlým vojakom v obci jeho vyčistením a vytvorením oddychovej časti v jeho blízkosti za účasti 20 dobrovoľníkov.</t>
  </si>
  <si>
    <t>Združenie kresťanských spoločenstiev mládeže</t>
  </si>
  <si>
    <t>Múry plné života</t>
  </si>
  <si>
    <t>Občianske združenie PECKA</t>
  </si>
  <si>
    <t>Stretnutie členov občianskeho združenia PECKA</t>
  </si>
  <si>
    <t>SLSPzgp14_20: Občianske združenie PECKA - Podpora rodín s dieťaťom s vývojovou vadou na spoločnom stretnutí prostredníctvom spoznania sa, výmeny skúseností a vzájomnej podpore.</t>
  </si>
  <si>
    <t>Združenie mariánskej mlážede</t>
  </si>
  <si>
    <t>Zlet 2014 (celoslovenské stretnutie členov združenia)</t>
  </si>
  <si>
    <t>SLSPzgp14_19: Združenie mariánskej mlážede - Úhrada poplatkov pre účastníkov podujatia zo sociálne slabších rodín a s telesným postihnutím. Podujatie obsahovalo množstvo workshopov, prednášok a aktivít.</t>
  </si>
  <si>
    <t>Prešovská univerzia v Prešove, Fakulta športu</t>
  </si>
  <si>
    <t>Šporťáčik - detský letný tábor</t>
  </si>
  <si>
    <t xml:space="preserve">SLSPvs14_08: Prešovská univerzia v Prešove, Fakulta športu - Zakúpenie kompletného športového vybavenia, ktoré bude slúžiť aj počas ďalších rokov organizovania  športovo-vzdelávacieho detského tábora.  </t>
  </si>
  <si>
    <t>Obec Šterusy</t>
  </si>
  <si>
    <t>Reštaurovanie Mariánskeho stĺpu v obci Šterusy</t>
  </si>
  <si>
    <t>ST2014_64: Obec Šterusy - Z grantu sa zreštauroval Mariánsky stĺp v obci Šterusy.</t>
  </si>
  <si>
    <t>Obec Kladzany</t>
  </si>
  <si>
    <t>Obnovená studňa vracia vodu do parku</t>
  </si>
  <si>
    <t>SLSPo14_05: Obec Kladzany - Podpora ekologických aktivít obce zameraných na prezentáciu možností narábania s dažďovou vodou a tým prispievať k celkovému šetreniu životného prostredia.</t>
  </si>
  <si>
    <t>Rodičovské združenie pri Materskej škole</t>
  </si>
  <si>
    <t>Ihrisko pre najmenších</t>
  </si>
  <si>
    <t>SLSPzgp14_08: Rodičovské združenie pri Materskej škole - Bezpečné trávenie času na školskom dvore vďaka novej hernej zostave pre takmer 150 detí materskej školy.</t>
  </si>
  <si>
    <t>Tenisový klub Slovan</t>
  </si>
  <si>
    <t>Tenis - šport jednotlivcov v kolektíve</t>
  </si>
  <si>
    <t>SLSPa14_03: Tenisový klub Slovan - Zabezpečenie sravy, tréningových pomôcok a dopravy za účelom zvýšenia kvality prípravy na vrcholné športové podujatia.</t>
  </si>
  <si>
    <t>Aktívny vozík, občianske združenie</t>
  </si>
  <si>
    <t>Višňové - Poďme spolu</t>
  </si>
  <si>
    <t xml:space="preserve">SLSPzgp14_13: Aktívny vozík, občianske združenie - Podpora telesne oslabených a postihnutých deti a mládeže preplatením vstupného na plaváreň, lístkov do kina a cestovného na výlety. </t>
  </si>
  <si>
    <t>ONAS</t>
  </si>
  <si>
    <t>Snoezelen terapia - Svetlo pre NÁS</t>
  </si>
  <si>
    <t>SLSPzgp14_17: ONAS - Projekt na vybavenie tmavej Snoezelen miestnosti sprístupnil inovatívnu terapiu skupine postihnutých detí a mládeže.</t>
  </si>
  <si>
    <t>Občianske združenie Obec Turecká - Halušky</t>
  </si>
  <si>
    <t>20. Majstrovstvá sveta vo varení a jedení bryndzových halušiek</t>
  </si>
  <si>
    <t>SLSPzgp14_09: Občianske združenie Obec Turecká - Halušky - Nákup 250 ks upomienkových predmetov pre súťažiacich a návštevníkov podujatia 20. ročník Majstrovstiev sveta vo varení a jedení bryndzových halušiek.</t>
  </si>
  <si>
    <t>Obec Zámutov</t>
  </si>
  <si>
    <t>Zámutovská struna - prehliadka ľudových hudieb</t>
  </si>
  <si>
    <t>SLSPo14_19: Obec Zámutov - Zabezpečenie ozvučenia, odmien porotcom a stravy pre účinkujúcich na Zámutovskej strune, ktorá je prehliadkou ľudovej hudby.</t>
  </si>
  <si>
    <t>Človek v ohrozeni</t>
  </si>
  <si>
    <t>15. Medzinárodný festival dokumentárnych filmov Jeden svet</t>
  </si>
  <si>
    <t xml:space="preserve">SLSPs14_10: Človek v ohrozeni - Náklady spojené s personálnym pokrytím, propagáciou, nájmom kinosál za účelom organizovania festivalu dokumentárnych filmov Jeden svet so širokospektrálnym zameraním.. </t>
  </si>
  <si>
    <t>Saleziáni don Bosca – Slovenská provincia</t>
  </si>
  <si>
    <t>Právo na „dôstojné ľudské bývanie“ je základné ľudské právo.</t>
  </si>
  <si>
    <t>Slovenský zväz telesne postihnutých športovcov</t>
  </si>
  <si>
    <t>Aj tenisti na vozíku túžia po úspechu, víťazstvách a uznaní!</t>
  </si>
  <si>
    <t>SLSPzps14_02: Slovenský zväz telesne postihnutých športovcov - Náklady spojené s účasťou na športových súťažiach zdravotne postihnutých športovcov, napr. Slovakia Open v tenise na vozíku.</t>
  </si>
  <si>
    <t>ŠK SokoLH o.z.</t>
  </si>
  <si>
    <t xml:space="preserve">zrnká piesku </t>
  </si>
  <si>
    <t>SLSPzgp14_57: ŠK SokoLH o.z. - Zakúpenie piesku za účelom vybudovania ihrísk na plážový volejbal pre mládež.</t>
  </si>
  <si>
    <t>Združenie RONDEL</t>
  </si>
  <si>
    <t>Krok za krokom k záchrane hradu Čabraď - aby sa nám sýpka nerozsypala</t>
  </si>
  <si>
    <t>Športový klub nevidiacich a slabozrakých športovcov Scorpioni Nitra</t>
  </si>
  <si>
    <t>Aj keď nevidím, predsa športujem</t>
  </si>
  <si>
    <t>SLSPzps14_01: Športový klub nevidiacich a slabozrakých športovcov Scorpioni Nitra - Prenájom kolkárne na častejšie trénovanie 18. nevidiacich a slabozrakých športovcov- členov športového klubu.</t>
  </si>
  <si>
    <t>TJ Tatran Oravské Veselé</t>
  </si>
  <si>
    <t>Revitalizácia futbalového ihriska</t>
  </si>
  <si>
    <t>SLSPf14_04: TJ Tatran Oravské Veselé - Revitalizácia dlhodobo nevyhovujúcej plochy ihriska, a tým skvalitnenie tréningového procesu detí a mládeže.</t>
  </si>
  <si>
    <t>Obec Dargov</t>
  </si>
  <si>
    <t>3D- Dargovská Drevená "Dzvonica": Vrátenie života drevenej zvonici a obnova ručného zvonenia v obci Dargov</t>
  </si>
  <si>
    <t xml:space="preserve">ST2014_66: Obec Dargov - V rámci projektu bola zrekonštruovaná a zakonzervovaná konštrukcia objektu zvonice, spevnený podstavec, doplnené dubové trámy, obnovený drevený plášť, ošetrená plechová strecha, narovnaný a ošetrený liatinový kríž na jej vrchole. </t>
  </si>
  <si>
    <t>FIDLICANTI</t>
  </si>
  <si>
    <t>Príprava a nahrávanie CD Orešanská veselica</t>
  </si>
  <si>
    <t>SLSPzgp14_46: FIDLICANTI - Nahrávanie CD deťmi z folklórneho súboru, ktorého cieľom je zachovanie hudobného dedičstva  pre budúce generácie. Pozitívnym výsledkom je tiež nadobúdanie skúseností a formovanie osobností mladých talentov.</t>
  </si>
  <si>
    <t>Tenisový klub ŠTK Šamorín</t>
  </si>
  <si>
    <t xml:space="preserve">Podpora tenisovej mládeže </t>
  </si>
  <si>
    <t>SLSPzgp14_10: Tenisový klub ŠTK Šamorín - Skvalitnenie tréningového procesu detí a mládeže zakúpením rakiet a tenisových loptičiek.</t>
  </si>
  <si>
    <t>Základná škola s MŠ Ľubochňa</t>
  </si>
  <si>
    <t>Finančne gramotný žiak</t>
  </si>
  <si>
    <t xml:space="preserve">SLSPzgp14_11: Základná škola s MŠ Ľubochňa - Náklady spojené so zabezpečením projektu za účelom zvýšenia finančnej gramotnosti žiakov. </t>
  </si>
  <si>
    <t>Gymnázium, Grösslingová 18, Bratislava</t>
  </si>
  <si>
    <t>Názornejšie pokusy</t>
  </si>
  <si>
    <t>SLSPzgp14_26: Gymnázium, Grösslingová 18, Bratislava - Inovácia vúučby fyziky na gymnáziu zakúpením prístroja na snímanie a vyhodnocovanie rôznych fyzikálnych procesov inovatívnym spôsobom.</t>
  </si>
  <si>
    <t>Združenie na záchranu hradu Revište</t>
  </si>
  <si>
    <t>Revište 2014</t>
  </si>
  <si>
    <t>Združenie na záchranu Zborovského hradu</t>
  </si>
  <si>
    <t>Oprava západnej bašty a jej priľahlých častí -II.etapa</t>
  </si>
  <si>
    <t>Ateliér nápadov o.z.</t>
  </si>
  <si>
    <t>Zázračný šijací stroj</t>
  </si>
  <si>
    <t>SLSPzgp14_18: Ateliér nápadov o.z. - Podpora kreatívnych aktivít združenia formou zakúpenia nového šijacieho stroja pre členov združenia i verejnosť. Stroj slúži tiež rodinám v hmotnej núdzi, ktorí  si prichádzajú opravovať odevy.</t>
  </si>
  <si>
    <t>Diadém- združenie záchrany hradu Blatnica</t>
  </si>
  <si>
    <t>Zabudnuté pohľady</t>
  </si>
  <si>
    <t>ST2014_69: Diadém- združenie záchrany hradu Blatnica - Z grantu sa domurovala a zastabilizovala vrchná časť severovýchodnej veže hradu Blatnica.</t>
  </si>
  <si>
    <t>Združenie priateľov Hričovského hradu</t>
  </si>
  <si>
    <t>Stabilizácia objektu Rožnej veže</t>
  </si>
  <si>
    <t>ST2014_70: Združenie priateľov Hričovského hradu - Grant prispel k postupnej stabilizácii objektu Rožnej veže - bol vymurovaný veľký výpadok muriva.</t>
  </si>
  <si>
    <t>TJ Slovan Smižany</t>
  </si>
  <si>
    <t>Projekt pre lepšie podmienky našej mládeže</t>
  </si>
  <si>
    <t>SLSPf14_20: TJ Slovan Smižany - Vybudovanie a úprava vedľajších tréningových plôch s oporným múrom za účelom zlepšenia tréningových podmienok a zvýšenia kapacity pre trénovanie.</t>
  </si>
  <si>
    <t>Nezisková organizácia Aptech Europe</t>
  </si>
  <si>
    <t>Skills to Succeed</t>
  </si>
  <si>
    <t>ACC2014_14: Nezisková organizácia Aptech Europe - Vďaka projektu boli vyškolení 410 absolventi VŠ v IT odbore, piati z nich si našli prácu.</t>
  </si>
  <si>
    <t>obec Nižný Slavkov</t>
  </si>
  <si>
    <t>800. rokov obce Nižný Slavkov</t>
  </si>
  <si>
    <t>SLSPo14_12: obec Nižný Slavkov - Podpora osláv 800. výročia obce Nižný Slavkov, zabezpečenie ubytovania a stravy pre hostí účinkujúcich v programe a spolufinancovanie reklamných materiálov.</t>
  </si>
  <si>
    <t>Mesto Šaľa</t>
  </si>
  <si>
    <t>Tvorivo tradične aj netradične</t>
  </si>
  <si>
    <t>SLSPo14_22: Mesto Šaľa - Nákup materiálu na kreatívne workshopy a časť odmien pre rezbárov, ktorí vytvorili trvalú umeleckú hodnotu- sochy do betlehema.</t>
  </si>
  <si>
    <t>DOMKA - Združenie saleziánskej mládeže, stredisko Bratislava - Daliborovo nám</t>
  </si>
  <si>
    <t>Muflón Ancijáš</t>
  </si>
  <si>
    <t>SLSPzgp14_54: DOMKA - Združenie saleziánskej mládeže, stredisko Bratislava - Daliborovo nám - Zorganizovanie výchovno- rekreačného detského letného tábora pre deti zo sociálne slabších rodín.</t>
  </si>
  <si>
    <t>Združenie príbuzných, priateľov a ľudí s psychickými poruchami Krídla</t>
  </si>
  <si>
    <t>Na Krídlach k samostatnosti</t>
  </si>
  <si>
    <t>SLSPzgp14_55: Združenie príbuzných, priateľov a ľudí s psychickými poruchami Krídla - Náklady spojené s vydaním publikácie za účelom podpory osamostatňovania klientov.</t>
  </si>
  <si>
    <t>Rekonštrukcia vojnového cintorína v Hostoviciach</t>
  </si>
  <si>
    <t>Obecný úrad Vyšné Repaše</t>
  </si>
  <si>
    <t>Brána II</t>
  </si>
  <si>
    <t>Vychova k slobode OZ</t>
  </si>
  <si>
    <t>Postavme si z hliny dom</t>
  </si>
  <si>
    <t>Obnova Šerediovského  kaštieľa v obci Zborov</t>
  </si>
  <si>
    <t>SLSPo14_03: Združenie na záchranu Zborovského hradu - Pokračovanie v záchrane kaštieľa, z grantu bol financovaný stavebný materiál a zakúpené lešenie.</t>
  </si>
  <si>
    <t>Telovýchovná jednota Javorinka Levoča</t>
  </si>
  <si>
    <t>ping-pong pre všetkých</t>
  </si>
  <si>
    <t>SLSPzgp14_64: Telovýchovná jednota Javorinka Levoča - Kúpa 2 ks nových pingpongových stolov, čím boli rozšírené a sprístupnené možnosti športových aktiivít vo forme stolného tenisu hlavne pre mládež.</t>
  </si>
  <si>
    <t>Dubova Colonorum</t>
  </si>
  <si>
    <t>Prinavráťme zašlú slávu starobylému kostolíku</t>
  </si>
  <si>
    <t>SLSPzgp14_36: Dubova Colonorum - Pokračovanie v rekonštrukcii historickej pamiatky- kostola v Sedliackej Dubovej.</t>
  </si>
  <si>
    <t>BMX TEAM LIPTOV</t>
  </si>
  <si>
    <t>Podružná prípojka prívodu elektr. energie na dráhu BMX.</t>
  </si>
  <si>
    <t>Mestský športový klub Hurbanovo (MŠK Hurbanovo)</t>
  </si>
  <si>
    <t xml:space="preserve">Patríš medzi nás - mladých futbalistov. </t>
  </si>
  <si>
    <t>SLSPzgp14_35: Mestský športový klub Hurbanovo (MŠK Hurbanovo) - Zakúpenie 15 kompletných dresov pre mladých futbalistov.</t>
  </si>
  <si>
    <t>Vodný Hrad</t>
  </si>
  <si>
    <t>Otvorme okná do minulosti</t>
  </si>
  <si>
    <t>ST2014_72: Vodný Hrad - Vďaka grantu sa zrekonštruovali  3 stredoveké okná na kostole.</t>
  </si>
  <si>
    <t>Gymnázium J. Francisciho-Rimavského</t>
  </si>
  <si>
    <t>Sto rokov pod sivou vežičkou</t>
  </si>
  <si>
    <t>SLSPzgp14_44: Gymnázium J. Francisciho-Rimavského - Úprava priestoru pri hlavnom vstupe do historickej budovy školy, ktorá v roku 2014 oslávila sté výročie svojho vzniku.</t>
  </si>
  <si>
    <t>CASTRUM GHYMES</t>
  </si>
  <si>
    <t>Zachráňme hrad Gýmeš 2014</t>
  </si>
  <si>
    <t>Školský basketbalový klub JUNIOR Levice</t>
  </si>
  <si>
    <t xml:space="preserve">(NE)POSTOJ A HRAJ! </t>
  </si>
  <si>
    <t>SLSPzgp14_63: Školský basketbalový klub JUNIOR Levice - Zakúpenie 10 ks basketbalových lôpt a cestovné náklady za účelom súťažných strenutí s cieľom motivácie detí a ich zdravého životného štýlu.</t>
  </si>
  <si>
    <t xml:space="preserve">Archa, n. o. </t>
  </si>
  <si>
    <t>Rekonštrukcia interiéru DSS - Archa</t>
  </si>
  <si>
    <t>SLSPzgp14_48: Archa, n. o.  - Skvalitnenie života imobilných klientov domova sociálnych služieb rekonštrukciou kúpeľne na bezbariérovú.</t>
  </si>
  <si>
    <t>Rodinné centrum Motýlik (RC Motýlik)</t>
  </si>
  <si>
    <t xml:space="preserve">SLSPzgp14_31: Rodinné centrum Motýlik (RC Motýlik) - Zakúpenie pomôcok na výučbu Montessori metódou, ktorú zamestnanci rodinného centra hodnotia ako jednu z faktorov osobnostného vývoja detí. </t>
  </si>
  <si>
    <t>Neinvestičný fond "Deti naša budúcnosť"</t>
  </si>
  <si>
    <t>Športujeme v PRIMULKE.</t>
  </si>
  <si>
    <t>SLSPzgp14_42: Neinvestičný fond "Deti naša budúcnosť" - Zakúpenie telovýchovného náradia za účelom zefektívnenia  výchovy detí k športu, ktoré využíva  145 detí.</t>
  </si>
  <si>
    <t>S3eŠKa</t>
  </si>
  <si>
    <t>Poď s nami do tábora!</t>
  </si>
  <si>
    <t>SLSPzgp14_43: S3eŠKa - Zakúpenie materiálu na aktivity realizované s deťmi v tábore.</t>
  </si>
  <si>
    <t>Šport - životný štýl n.o.</t>
  </si>
  <si>
    <t>Zaskáč si pre zdravie pri slovenskom mori</t>
  </si>
  <si>
    <t xml:space="preserve">SLSPzgp14_24: Šport - životný štýl n.o. - Motivácia 195 žien všetkých vekových kategórií a podpora ich záujmu o zdravý životný štýl prostredníctvom podujatia a prednášky o zdravej výžive. Grant bol použitý na prenájom trampolín. </t>
  </si>
  <si>
    <t>ŠPORTOVÝ KLUB POLÍCIE - ODDIEL KARATE</t>
  </si>
  <si>
    <t>Športový rozvoj a napredovanie oddielu ŠKP Čadca</t>
  </si>
  <si>
    <t>SLSPzgp14_25: ŠPORTOVÝ KLUB POLÍCIE - ODDIEL KARATE - Zakúpenie pomôcok pre 65 členov klubu a zabezpečenie účasti najlepšieho pretekára na medzinárodnom turnaji v Zahrebe.</t>
  </si>
  <si>
    <t>Lyžiarsky klub Victory</t>
  </si>
  <si>
    <t>Podpora športu detí v zjazdovom lyžovaní</t>
  </si>
  <si>
    <t xml:space="preserve">SLSPzgp14_22: Lyžiarsky klub Victory - Zabezpečenie ubytovania na športovom kempe zameranom na všestranný kondičný a koordinačný rozvoj detí. </t>
  </si>
  <si>
    <t>PZ Jeleň Veľká Poľana so sídlom v Snine</t>
  </si>
  <si>
    <t>Kultúrne CENTRUM obce Veľká Poľana</t>
  </si>
  <si>
    <t>SLSPzgp14_34: PZ Jeleň Veľká Poľana so sídlom v Snine - Zakúpenie časti materiálu a stravy na dobrovoľníckych aktivitách zameraných na výstavbu oddychového altánku.</t>
  </si>
  <si>
    <t>Slovenský zväz tanečného športu na vozíčku</t>
  </si>
  <si>
    <t>Memoriál Ivanky Dvořáčkovej 2014</t>
  </si>
  <si>
    <t xml:space="preserve">SLSPzps14_03: Slovenský zväz tanečného športu na vozíčku - 10. ročník podujatia venovaného pamiatke zosnulej tanečníčky s Downovým syndrómom. Grant bol použitý na zabezpečenie ubytovania pre tanečníkov a prenájom priestorov pre tancovanie. </t>
  </si>
  <si>
    <t>obec Zázrivá</t>
  </si>
  <si>
    <t>Rekonštrukcia starého kostolíka v Zázrivej</t>
  </si>
  <si>
    <t>SLSPo14_01: obec Zázrivá -  Vytvorenie oceľo-betónovej vrstvy a jej prestrešenie tradičným dreveným šindľom na kostolíku v Zázrivej, ktorý slúži občanom a návštevníkom obce pri rôznych podujatiach.</t>
  </si>
  <si>
    <t>MŠK SLAVOJ Spišská Belá</t>
  </si>
  <si>
    <t>Podpora futbalovej mládeže v Spišskej Belej</t>
  </si>
  <si>
    <t>SLSPf14_09: MŠK SLAVOJ Spišská Belá - Skvalitnenie tréningového procesu detí zakúpením 4 prenosných futbalových bránok spĺňajúcich normy SFZ.</t>
  </si>
  <si>
    <t>Mesto Šahy</t>
  </si>
  <si>
    <t>Streetbalové nadšenie v uliciach Šiah</t>
  </si>
  <si>
    <t xml:space="preserve">SLSPzgp14_45: Mesto Šahy - Obnova streetbalového ihriska pre mládež mesta Šahy s ich aktívnou účasťou a pomocou dobrovoľníkov, kúpa oplotenia, materiálu na basketbalové koše a farieb na maľovanie. </t>
  </si>
  <si>
    <t>CPM-Centrum prevencie mládeže Čadca</t>
  </si>
  <si>
    <t>Mládež proti kriminalite</t>
  </si>
  <si>
    <t>SLSPzgp14_32: CPM-Centrum prevencie mládeže Čadca - Podpora aktivít zameraných na prevenciu rizikového správania detí a mládeže.</t>
  </si>
  <si>
    <t>Mládežnícky basketbalový klub KARLOVKA</t>
  </si>
  <si>
    <t>Podpora basketbalistov MBK KARLOVKA</t>
  </si>
  <si>
    <t>SLSPzgp14_27: Mládežnícky basketbalový klub KARLOVKA - Pomoc so zabezpečením ubytovania a stravy na letnom basketbalovom sústredení najmä pre deti zo sociálne slabších rodín.</t>
  </si>
  <si>
    <t>Mesto Turčianske Teplice</t>
  </si>
  <si>
    <t>Mládež športuje</t>
  </si>
  <si>
    <t>SLSPf14_03: Mesto Turčianske Teplice - Výmena okien na budove šatní, zakúpenie ukazovateľa skóre a tréningových pomôcok pre skvalitnenie tréningov detí a mládeže.</t>
  </si>
  <si>
    <t>Youth With A Mission</t>
  </si>
  <si>
    <t xml:space="preserve">"Dobrodružstvo s otcom" - vovedenie do dospelosti; </t>
  </si>
  <si>
    <t>SLSPzgp14_56: Youth With A Mission - Zakúpenie softbalového náčinia, ktoré sa využilo pri víkendových aktivitách detí s ich rodičmi.</t>
  </si>
  <si>
    <t>Detská organizácia Fénix</t>
  </si>
  <si>
    <t xml:space="preserve">Veľtrh povolaní </t>
  </si>
  <si>
    <t xml:space="preserve">SLSPzgp14_58: Detská organizácia Fénix - Preplatenie ubytovania a nákup kreatívneho materiálu za účelom rôznych zážitkových hier a aktivít zameraných na sebapoznávanie. Projektu sa zúčastnilo viac ako 350 detí z celého Slovenska. </t>
  </si>
  <si>
    <t>Základná škola Ul. 17. Novembra 31 Sabinov</t>
  </si>
  <si>
    <t>Moderná škola hrou</t>
  </si>
  <si>
    <t>SLSPzgp14_61: Základná škola Ul. 17. Novembra 31 Sabinov - Zakúpenie didaktických pomôcok za účelom skvalitnenia vzdelávacieh procesu, ktoré využíva 180 žiakov školy.</t>
  </si>
  <si>
    <t>Rodičovská rada pri Gymnáziu Púchov</t>
  </si>
  <si>
    <t>Watchdog Office</t>
  </si>
  <si>
    <t>SLSPzgp14_49: Rodičovská rada pri Gymnáziu Púchov - Zakúpenie fotografického príslušenstva pre žiakov gymnázia za účelom zvýšenia kvality šúdia a možností sebarealizácie.</t>
  </si>
  <si>
    <t>ŠK VICTORY STARS NOVÁ DUBNICA</t>
  </si>
  <si>
    <t>BAVÍME SA FLORBALOM</t>
  </si>
  <si>
    <t>SLSPzgp14_47: ŠK VICTORY STARS NOVÁ DUBNICA - Zakúpenie dresov, florbalových hokejok a loptičiek za účelom skvalitnenia športovej aktivity a motivácie detí.</t>
  </si>
  <si>
    <t>Obec Sobotište</t>
  </si>
  <si>
    <t xml:space="preserve">Záchrana habánskej "kľučárne" </t>
  </si>
  <si>
    <t xml:space="preserve">ST2014_74: Obec Sobotište - Z grantu sa zrekonštruovala národná kultúrna pamiatka "Habánska Kľučárna" v obci Sobotište. </t>
  </si>
  <si>
    <t>Historicko - Astronomická Spoločnosť</t>
  </si>
  <si>
    <t>Zelená veža</t>
  </si>
  <si>
    <t>Rodičovské združenie pri Základnej škole s materskou školou Rybník</t>
  </si>
  <si>
    <t xml:space="preserve">Preberáme štafetu - </t>
  </si>
  <si>
    <t>SLSPzgp14_52: Rodičovské združenie pri Základnej škole s materskou školou Rybník - Zakúpenie materiálu na workshopy pre deti a mládež za účelom priblíženia tradičných umeleckých techník.</t>
  </si>
  <si>
    <t>Obec Zborov</t>
  </si>
  <si>
    <t>Obnova Šerediovského  kaštieľa v obci Zborov-II.etapa</t>
  </si>
  <si>
    <t>Futbalový klub Šarišské Dravce</t>
  </si>
  <si>
    <t>Šport pre mladých</t>
  </si>
  <si>
    <t>SLSPzgp14_53: Futbalový klub Šarišské Dravce - Zakúpenie 20 ks jednotných futbalových dresov, prenosnej futbalovej brány za účelom skvalitnenia tréningového procesu.</t>
  </si>
  <si>
    <t>Športový klub LABDA</t>
  </si>
  <si>
    <t>Junior Labda Cup, 7. ročník</t>
  </si>
  <si>
    <t>SLSPzgp14_60: Športový klub LABDA - Náklady spojené s organizovaním žiackeho futbalového turnaja, ktorého sa zúčastnilo 5 futbalových klubov.</t>
  </si>
  <si>
    <t>Obec Heľpa</t>
  </si>
  <si>
    <t>Malí futbalisti</t>
  </si>
  <si>
    <t>SLSPf14_14: Obec Heľpa - Posilnenie hrdosti a príslušnosti k futbalovému klubu a zvýšenie radosti z hry vďaka novým futbalovým dresom.</t>
  </si>
  <si>
    <t>Mesto Jelšava</t>
  </si>
  <si>
    <t>Záchrana Leustachovho starého jelšavského hradu</t>
  </si>
  <si>
    <t>Združenie na záchranu hradu Šášov</t>
  </si>
  <si>
    <t>Záchranné práce na hrade Šášov s TELEKOMom 2014</t>
  </si>
  <si>
    <t>Obec Lendak</t>
  </si>
  <si>
    <t>Futbalom k zdravému životnému štýlu mládeže Lendaku</t>
  </si>
  <si>
    <t>SLSPf14_10: Obec Lendak - Docielenie bezpečnosti a estetizácie ihriska prostredníctvom rekonštrukcia oplotenia a prívod vody na zavlažovanie ihriska.</t>
  </si>
  <si>
    <t>Športový klub PARBAT</t>
  </si>
  <si>
    <t>Obnova červenej turistickej značky na východnom hrebeni Nízkych Tatier – pokračovanie 2014</t>
  </si>
  <si>
    <t>SLSPzgp14_62: Športový klub PARBAT - Zakúpenie pracovného náradia, strava a pitný režim pre dobrovoľníkov, ktorí spriechodňovali turistický chodník na východnom hrebeni Nízkych Tatier.</t>
  </si>
  <si>
    <t>OZ Detská komunita</t>
  </si>
  <si>
    <t>Obete vojny</t>
  </si>
  <si>
    <t>ST2014_79: OZ Detská komunita - V rámci ergoterapie osôb s autizmom sa zveľadil hrob padlých vojakov z II. svetovej vojny.</t>
  </si>
  <si>
    <t>Futbalový oddiel ŠK Štrba</t>
  </si>
  <si>
    <t>Children</t>
  </si>
  <si>
    <t>SLSPf14_07: Futbalový oddiel ŠK Štrba - Skvalitnenie športovej prípravy zakúpením 10 ks futbalových lôpt, malých futbalových bránok, balančných dosiek, padákov a ďalších pomôcok.</t>
  </si>
  <si>
    <t>Slovenský zväz ochrancov prírody a krajiny, základná organizácia č. 6</t>
  </si>
  <si>
    <t>Vodné mlyny Oblazy - generálka hlavného prevodu</t>
  </si>
  <si>
    <t>RENOVA</t>
  </si>
  <si>
    <t>Záchrana hradu Dobrá Voda 2014</t>
  </si>
  <si>
    <t>Mesto Stará Turá</t>
  </si>
  <si>
    <t>10. ročník Remesiel našich predkov v Starej Turej</t>
  </si>
  <si>
    <t>SLSPo14_26: Mesto Stará Turá - Preplatenie stravy pre dobrovoľníkov a účinkujúcich a technické zabezpečenie podujatia.</t>
  </si>
  <si>
    <t>Nadácia pre záchranu kultúrneho dedičstva</t>
  </si>
  <si>
    <t>Uhrovec</t>
  </si>
  <si>
    <t>ST2014_82: Nadácia pre záchranu kultúrneho dedičstva - Grant prispel na stavbu strechy na hrade Uhrovec. Prostriedky boli použité na zabezpečenie stravy dobrovoľníkov, nákup dreva a elektrického fúrika Bravo.</t>
  </si>
  <si>
    <t>Centrum pre všetkých</t>
  </si>
  <si>
    <t>Kia2014_06: Aktívny vozík, občianske združenie - Združenie vybudovalo bezbariérový chodník pre 25 zdravotne postihnutých ľudí. Z prostriedkov grantu bol zakúpený materiál, nevyhnutný na vybudovanie chodníka.</t>
  </si>
  <si>
    <t>Združenie Maxa Reinharda</t>
  </si>
  <si>
    <t>Kniha DUK 2014</t>
  </si>
  <si>
    <t>SLSPs14_09: Združenie Maxa Reinharda - Náklady spojené s vydaním knihy Detskej univerzity Komenského, počas ktorej sa deti cez prázdniny vzdelávajú hravou formou.</t>
  </si>
  <si>
    <t>Združenie na záchranu Lietavského hradu</t>
  </si>
  <si>
    <t>Zastrešenie expozičnej miestnosti</t>
  </si>
  <si>
    <t>ST2014_83: Združenie na záchranu Lietavského hradu - Peniaze z grantu sa použili na vybudovanie zelenej strechy na Lietavskom hrade.</t>
  </si>
  <si>
    <t>Obec Dolný vadičov</t>
  </si>
  <si>
    <t xml:space="preserve">Zelená oáza oddychu </t>
  </si>
  <si>
    <t>SLSPo14_07: Obec Dolný vadičov - Zakúpenie lavičiek, obrubníkov, zámkovej dlažby, hojdačiek a drevín, ktoré boli použité na vytvorenie oddychového priestranstva v centre obce dostupného pre všetkých obyvateľov.</t>
  </si>
  <si>
    <t>SLOVAN FO MARKUŠOVCE</t>
  </si>
  <si>
    <t>Nadačný fond Slovenskej sporiteľne v Nadácii Pontis  Futbal to je hra!</t>
  </si>
  <si>
    <t>SLSPf14_19: SLOVAN FO MARKUŠOVCE - Zakúpenie 2 ks futbalových brán a futballovej výstroje pre deti trénujúce v prípravnej skupine.</t>
  </si>
  <si>
    <t>Priatelia Znieva - občianske združenie</t>
  </si>
  <si>
    <t>Malebný výhľad z Kalvárie - obnova veže kostola Povýšenia svätého Kríža jedinej Turčianskej kalvárie</t>
  </si>
  <si>
    <t xml:space="preserve">SLSPo14_02: Priatelia Znieva - občianske združenie - Pomoc so spolufinancovaním rekonštrukcie kostola- jedinej turčianskej kalvárie a pokračovanie v sprístupňovaní veže ako vyhliadkového miesta. </t>
  </si>
  <si>
    <t>ZŠ s MŠ Petrovice</t>
  </si>
  <si>
    <t>Na cestách bezpečne</t>
  </si>
  <si>
    <t>Kia2014_12: ZŠ s MŠ Petrovice - Vďaka grantu sa vybudovalo dopravné ihrisko, ktoré skvalitnilo výučbu dopravnej výchovy na ZŠ a MŠ Petrovice.</t>
  </si>
  <si>
    <t>Štátny komorný orchester Žilina</t>
  </si>
  <si>
    <t>Reštaurátorská obnova Domu umenia Fatra</t>
  </si>
  <si>
    <t>Kia2014_01: Štátny komorný orchester Žilina - Dom umenia Fatra v Žiline bol vďaka grantu obnovený. Opravená bola stropná omietka, štuková výzdoba a mnohé iné. Interiér Domu umenia je čistejší a bezpečnejší.</t>
  </si>
  <si>
    <t>Futbalový klub Slovan Levice</t>
  </si>
  <si>
    <t>Podpora mládežníckeho futbalu</t>
  </si>
  <si>
    <t>SLSPf14_11: Futbalový klub Slovan Levice - Skvalitňovanie tréningov zakúpením fotobuniek na testovanie hráčov a zisťovanie pokrokov v ich výkonnosti.</t>
  </si>
  <si>
    <t>Telovýchovná jednota Dlhé Pole</t>
  </si>
  <si>
    <t>Na ceste bezpečne, ohľaduplne a s rozumom</t>
  </si>
  <si>
    <t>Kia2014_07: Telovýchovná jednota Dlhé Pole - Deti základnej školy s materskou školou v Dlhom Poli využívajú nové prenosné dopravné ihrisko. Absolvovali 10 besied o bezpečnosti na cestách a 2 náučné podujatia.</t>
  </si>
  <si>
    <t>Obec Blatnica</t>
  </si>
  <si>
    <t>Deti- naša budúcnosť aj v športe</t>
  </si>
  <si>
    <t>SLSPf14_08: Obec Blatnica - Zvýšenie motivácie k športovaniu a posilnenie príslušnosti k futbalovému klubu zakúpením športovej výbavy pre deti a mládež.</t>
  </si>
  <si>
    <t>Centrum voľného času Turzovka</t>
  </si>
  <si>
    <t>Dopravko-Dopravná výchova Horných Kysúc</t>
  </si>
  <si>
    <t xml:space="preserve">Kia2014_11: Centrum voľného času Turzovka - Jediné dopravné ihrisko na Horných Kysuciach - v Turzovke dokúpilo vďaka grantu potrebné vybavenie na to, aby ho mohli využívať deti z Turzovky ale aj blízkeho okolia. Nové kolobežky a reflexné prvky zatraktívnia využitie ihriska.  </t>
  </si>
  <si>
    <t>Základná škola s materskou školou Partizánska Ľupča 419</t>
  </si>
  <si>
    <t>Deti z Ľupče na bicykloch, bezpečne</t>
  </si>
  <si>
    <t xml:space="preserve">Kia2014_08: Základná škola s materskou školou Partizánska Ľupča 419 - 130 detí z obce využíva novovybudované dopravné ihrisko. </t>
  </si>
  <si>
    <t>Družstevník Dravce, futbalový klub</t>
  </si>
  <si>
    <t>V detstve sa všetko začína</t>
  </si>
  <si>
    <t>SLSPf14_13: Družstevník Dravce, futbalový klub - Zlepšenie vzťahov medzi hráčmi, zvýšenie motivácie a pritiahnutie viac detí k futbalu vďaka novým tréningovým pomôckam a kosačke.</t>
  </si>
  <si>
    <t>Áno pre život, n. o.</t>
  </si>
  <si>
    <t>Zdravotne znevýhodnení potrebujú rovnaké príležitosti</t>
  </si>
  <si>
    <t>Kia2014_35: Áno pre život, n. o. - Vďaka grantu sa zrekonštruovala remeselná dielňa, kde pracujú 2 zdravotne znevýhodnení občania.</t>
  </si>
  <si>
    <t>Základná škola s materskou školou Skalité - Kudlov č. 781</t>
  </si>
  <si>
    <t>Kľúč k bezpečnosti na cestách</t>
  </si>
  <si>
    <t>Kia2014_29: Základná škola s materskou školou Skalité - Kudlov č. 781 - 50 detí mesačne využíva nové prenosné dopravné ihrisko na zlepšenie svojich zrušností na cestách. V rámci aktivít projektu si 57 detí prevzalo detský vodičák z rúk príslušníka dopravnej polície.</t>
  </si>
  <si>
    <t>Slovenské hnutie špeciálnych olympiád</t>
  </si>
  <si>
    <t>Národné atletické preteky špeciálnych olympiád</t>
  </si>
  <si>
    <t xml:space="preserve">SLSPzps14_05: Slovenské hnutie špeciálnych olympiád - Zabezpečenie prenájmu priestorov, stravy a ubytovania pre mentálne postihnutých športovcov, ktorí sa zúčastnili Národných atletických pretekov špeciálnych olympiád v Bratislave. </t>
  </si>
  <si>
    <t>FC Tatran Kláštor pod Znievom</t>
  </si>
  <si>
    <t>Futbal chceme NON-STOP!</t>
  </si>
  <si>
    <t>SLSPf14_12: FC Tatran Kláštor pod Znievom - Úprava nevyužitej plochy v rámci areálu FC na tréningovú plochu a investícia do tréningových pomôcok.</t>
  </si>
  <si>
    <t>DOM SV. ALŽBETY ZAKOPČIE n.o.</t>
  </si>
  <si>
    <t xml:space="preserve">POMOC PRE DOM DôCHODCOV  </t>
  </si>
  <si>
    <t xml:space="preserve">Kia2014_27: DOM SV. ALŽBETY ZAKOPČIE n.o. - 30 seniorov za mesiac využíva nové auto, ktoré bolo zakúpené aj vďaka grantu. Jednoduchší presun ľudí z Domu sv. Alžbety je už realitou. </t>
  </si>
  <si>
    <t>Rodičovské združenie "Ruka v ruke" pri MŠ Turany, Krížna</t>
  </si>
  <si>
    <t>Na cestičke pozor</t>
  </si>
  <si>
    <t>Kia2014_28: Rodičovské združenie "Ruka v ruke" pri MŠ Turany, Krížna - Vďaka grantu sa postavilo dopravné ihrisko pre deti v MŠ Turany.</t>
  </si>
  <si>
    <t>Chráň si život a zdravie</t>
  </si>
  <si>
    <t>Kia2014_30: Základná škola s materskou školou - Projekt pomohol deťom v lepšej orientácii na cestách vďaka sérii rôznych aktivít. Finančné prostriedky boli použité na nákup dopravných prostriedkov k realizácii projektu a na nákup didaktických učebných pomôcok k zážitkovému učeniu.</t>
  </si>
  <si>
    <t>Eduplex občianske združenie</t>
  </si>
  <si>
    <t>Mesto povolaní pre deti - Tichý workshop Košice</t>
  </si>
  <si>
    <t>Obec Strečno</t>
  </si>
  <si>
    <t>Bezbariérový vstup do ZŠ</t>
  </si>
  <si>
    <t xml:space="preserve">Kia2014_26: Obec Strečno - Vďaka grantu obec zabezpečila bezbariérový prístup do školy. Grant bol využitý na nákup materiálu. </t>
  </si>
  <si>
    <t>Mesto Bytča (pre Materskú školu,Dostojevského 933/5, Bytča)</t>
  </si>
  <si>
    <t>Malý dopraváčik</t>
  </si>
  <si>
    <t xml:space="preserve">Kia2014_13: Mesto Bytča (pre Materskú školu,Dostojevského 933/5, Bytča) - Revitalizáciou detského dopravného ihriska sa zlepšila možnosť osvojovania si praktických zručností dopravnej výchovy 140 detí MŠ na Dostojevského ulici v Bytči. </t>
  </si>
  <si>
    <t>Pezinský športový klub</t>
  </si>
  <si>
    <t>Futbal pre všetky deti</t>
  </si>
  <si>
    <t xml:space="preserve">SLSPf14_01: Pezinský športový klub - Zakúpenie 2 ks striedačiek, 3 ks futbalových lôpt a teplákových súprav a 30 ks nepremokavých búnd pre deti a mládež v klube. </t>
  </si>
  <si>
    <t>Obec Dlhá nadOravou</t>
  </si>
  <si>
    <t>Revitalizácia športového areálu</t>
  </si>
  <si>
    <t>SLSPf14_24: Obec Dlhá nadOravou - Zakúpenie dvoch párov futbalových brán na novovybudované futbalvé ihriská, ktoré slúžia na tréningových procesoch, majstrovských zápasoch a futbalových turnajoch.</t>
  </si>
  <si>
    <t>Občianske združenie Kumakokra</t>
  </si>
  <si>
    <t>Bezpečne cestou necestou</t>
  </si>
  <si>
    <t>Kia2014_14: Občianske združenie Kumakokra - Rómske deti z Bratislavskej ulice v Žiline sa mohli vďaka projektu naučiť, ako sa bezpečne správať na cestách, a to prostredníctvom simulovaných hier a situácií na dopravnom ihrisku.</t>
  </si>
  <si>
    <t>Základna škola s materskou školou Krušetnica 83</t>
  </si>
  <si>
    <t>S radosťou a bezpečne</t>
  </si>
  <si>
    <t>Kia2014_36: Základna škola s materskou školou Krušetnica 83 - V obci Krušetnica bolo vďaka grantu vybudované nové dopravné ihrisko. Deti a žiaci sa zdokonaľujú v pravidlách cestnej premávky, overujú si techniky jazdy. Dopravné ihrisko využívaju aj žiaci z okolitých škôl.</t>
  </si>
  <si>
    <t>Mesto Liptovský Hrádok</t>
  </si>
  <si>
    <t>Revitalizácia detského dopravného ihriska v Liptovskom Hrádku</t>
  </si>
  <si>
    <t xml:space="preserve">Kia2014_10: Mesto Liptovský Hrádok - Belanská štvrť v Liptovskom Hrádku má nové detské dopravné ihrisko. V jeho blízkosti boli umiestnené aj lavičky a kôš. </t>
  </si>
  <si>
    <t>Domov sociálnych služieb Méta Martin</t>
  </si>
  <si>
    <t>Spoznávajme Turiec 2014</t>
  </si>
  <si>
    <t>Kia2014_33: Domov sociálnych služieb Méta Martin - Mladí ľudia s mentálnym postihnutím aktívne trávili svoj voľný čas. Vykonávali úpravu okolia značenia, samotného značenia, čistenia a separácie odpadu cyklotrás v regióne TURIEC.</t>
  </si>
  <si>
    <t>Mesto Tvrdošín</t>
  </si>
  <si>
    <t>Do prírody popri rieke</t>
  </si>
  <si>
    <t>Kia2014_25: Mesto Tvrdošín - 250 ľudí týždenne využíva novo sprístupnený chodník pri rieke Orava. Tráviť čas tu môžu aj telesne postihnutí občania Tvrdošína.</t>
  </si>
  <si>
    <t>Na prievidzskom rínku</t>
  </si>
  <si>
    <t xml:space="preserve">SLSPo14_17: Mesto Prievidza - Podpora prievidzského podujatia, z grantu sa zabezpečilo najmä technické a materiálne vybavenie- zapožičanie stánkov, pódia a ozvučenie podujatia.  </t>
  </si>
  <si>
    <t>KST Kamarát Uhrovec</t>
  </si>
  <si>
    <t>K prameňom Bebravy</t>
  </si>
  <si>
    <t>SLSPo14_08: KST Kamarát Uhrovec - Nevyhnutné zabezpečenie náučného chodníka- grafické a materiálne spracovanie informačnýh tabúľ za účasti dobrovoľníkov, ktorí sa podieľali na vyčistení chodníka..</t>
  </si>
  <si>
    <t>TJ Slovan Zemianske Kostoľany</t>
  </si>
  <si>
    <t>Dve obce s jedným cieľom</t>
  </si>
  <si>
    <t>SLSPf14_06: TJ Slovan Zemianske Kostoľany - Nákup 20 ks lôpt, 70 ks trénngových tričiek a pomôcok nevyhnutných pre kvalitnú športovú prípravu, vybavenie lekárničky.</t>
  </si>
  <si>
    <t>Obec Príbovce</t>
  </si>
  <si>
    <t>Detské dopravné ihrisko</t>
  </si>
  <si>
    <t xml:space="preserve">Kia2014_09: Obec Príbovce - V obci bolo v areály materskej školy vybudované dopravné ihrisko, ktoré využíva počas roka vyše 350 detí aj z okolitých obcí. </t>
  </si>
  <si>
    <t>Slovenský cykloklub</t>
  </si>
  <si>
    <t>Obnova a údržba cyklotrás Západnom Slovensku</t>
  </si>
  <si>
    <t>ZSE2014_03: Slovenský cykloklub - Cyklotrasy na západnom Slovensku boli vďaka grantu zrevitalizované - bola obnovená cyklosieť, boli osadené nové prvky cykloznačenia a vznikli aj nové cyklotrasy.</t>
  </si>
  <si>
    <t>OZ Včielka pri Súkromnej ZŠ Žilina</t>
  </si>
  <si>
    <t>Chodím, jazdím bezpečne</t>
  </si>
  <si>
    <t>Kia2014_32: OZ Včielka pri Súkromnej ZŠ Žilina - Grant bol využitý na nákup materiálneho vybavenia dopravného ihriska o.z. Včielka. Približne 120 detí mesačne využíva nové bicykle a motokáry.</t>
  </si>
  <si>
    <t>Obec Divinka</t>
  </si>
  <si>
    <t>Rekonštrukcia šatní pre športovcov</t>
  </si>
  <si>
    <t>SLSPf14_21: Obec Divinka - Vytvrenie komfortných podmienok pre mladých športovcov zrekonštruovaním priestorov šatní a spŕch pri futbalovom ihrisku.</t>
  </si>
  <si>
    <t>Občianske združenie Prekonať bariéru - škola pre Európu</t>
  </si>
  <si>
    <t>Škola šmyku</t>
  </si>
  <si>
    <t>Kia014_02: Občianske združenie Prekonať bariéru - škola pre Európu - Školu šmyku absolvovalo 120 žiakov Dopravnej akadémie v Žiline. Vodiči získali nové zručnosti a získali poznatky o riešení krízových situácií na ceste.</t>
  </si>
  <si>
    <t>Alkan klub horských športov</t>
  </si>
  <si>
    <t>9. ročník, Beh na Chatu pri Zelenom plese, memoriál Karla Jakeša</t>
  </si>
  <si>
    <t>SLSPa14_04: Alkan klub horských športov - Zabezpečenie upomienkových predmetov, pohárov pre víťazov a časomiery so spracovaním výsledkov.</t>
  </si>
  <si>
    <t>Kvapka, nezisková organizácia</t>
  </si>
  <si>
    <t>Neseď pri PC - bicykluj!</t>
  </si>
  <si>
    <t xml:space="preserve">Kia2014_24: Kvapka, nezisková organizácia - V okrajovej obci Zábiedovo vytvorila nezisková organizácia dopravné ihrisko. </t>
  </si>
  <si>
    <t>Občianske združenie Briezka</t>
  </si>
  <si>
    <t>Bezpečne do školy 2014</t>
  </si>
  <si>
    <t>Kia2014_23: Občianske združenie Briezka - Vďaka grantu bol zrevitalizovaný školský dvor pri materskej škole v Brezanoch a vzniklo detské dopravné ihrisko. Konali sa 4 súťaže zručností pre deti a 2 návštevy detí z okolitých materských škôl.</t>
  </si>
  <si>
    <t>Mesto Zlaté Moravce</t>
  </si>
  <si>
    <t>Zelené zátišie v Chyzerovciach</t>
  </si>
  <si>
    <t>SLSPo14_06: Mesto Zlaté Moravce - Zakúpenie lavičiek a drevín a s aktívnym zapojením dobrovoľníkov premena verejného priestoru a jeho premena na oddychovú zónu.</t>
  </si>
  <si>
    <t xml:space="preserve">Obec Tvrdošovce </t>
  </si>
  <si>
    <t xml:space="preserve">Nákup športového oblečenia a športových potrieb  pre neprofesionálne mládežnícke futbalové kluby </t>
  </si>
  <si>
    <t>SLSPf14_15: Obec Tvrdošovce  - Zakúpenie futbalových lôpt v počte 10 ks, plastových tréningových kuželov v počte 60 ks a 68 ks športového oblečenia.</t>
  </si>
  <si>
    <t>Obec Nižná</t>
  </si>
  <si>
    <t>Lavička bez bariér</t>
  </si>
  <si>
    <t xml:space="preserve">Kia2014_22: Obec Nižná - Vďaka grantu môžu obyvatelia obce Nižná využívať nový bezbariérový prístup na lavičku pre peších. </t>
  </si>
  <si>
    <t>Občianske združenie Street Dance Academy</t>
  </si>
  <si>
    <t>Banka roztancuje školy 2014</t>
  </si>
  <si>
    <t>SLSPs14_11: Občianske združenie Street Dance Academy - Pokrytie organizácie projektu zameraného na motiváciu detí k fyzickej aktivite- tancu zábavnou formou.</t>
  </si>
  <si>
    <t>Spolu a bezpečne na cestách II.</t>
  </si>
  <si>
    <t>OŠK Trenčianske Stankovce</t>
  </si>
  <si>
    <t>Aby mládež nesedela doma.</t>
  </si>
  <si>
    <t>SLSPf14_02: OŠK Trenčianske Stankovce - Zkvalitnenie podmienok športovania mladých futbalistov rekonštrukciou šatní a spŕch, zakúpením práčky a zrevitalizovaním hracej plochy.</t>
  </si>
  <si>
    <t>Materská škola Gemerská 1772, Žilina</t>
  </si>
  <si>
    <t>Na ceste si pozor daj !</t>
  </si>
  <si>
    <t xml:space="preserve">Kia2014_37: Materská škola Gemerská 1772, Žilina - Vďaka grant zakúpila materská škola prenosné dopravné ihriská, ktoré slúžia na vzdelávanie detí v dopravnej výchove. </t>
  </si>
  <si>
    <t>Obec Ochodnica</t>
  </si>
  <si>
    <t>Odpočívadlo na cyklotrase pri minerálnom prameni Ochodnica</t>
  </si>
  <si>
    <t xml:space="preserve">Kia2014_20: Obec Ochodnica - Obec vybudovala odpočívadlo pri minerálnom prameni. Z grantu bol postavený prístrešok s murovaným stolom, lavičkami a ohniiskom. </t>
  </si>
  <si>
    <t>Diecézna charita Žilina - Dom charity sv. Kamila</t>
  </si>
  <si>
    <t>Bez bariér v kúpelni</t>
  </si>
  <si>
    <t>Kia2014_19: Diecézna charita Žilina - Dom charity sv. Kamila - Vďaka rekonštrukcii kúpeľne došlo k zvýšeniu počtu WC, zlepšila sa prístupnosť pre čiastočne imobilných klientov a nastalo zvýšenie komfortu pri hygiene imobilných klientov.</t>
  </si>
  <si>
    <t>obec Žabokreky</t>
  </si>
  <si>
    <t>Na bicykli von z dediny</t>
  </si>
  <si>
    <t>Kia2014_18: obec Žabokreky - Vďaka grantu sa zrevitalizovalo odpočívadlo na cyklotrase v obci Žabokreky.</t>
  </si>
  <si>
    <t>OZ Mulica</t>
  </si>
  <si>
    <t>Cyklodielňa Recykel - sťahovanie</t>
  </si>
  <si>
    <t>Kia2014_38: OZ Mulica - Vďaka grantu sa podarilo Cyklodielni Recykel  zakúpiť a základne zrekonštruovať skladové lodné kontajnery a pripraviť ich na novú prevádzku dielne.</t>
  </si>
  <si>
    <t>Záchranná stanica a Ekocentrum Zázrivá</t>
  </si>
  <si>
    <t>Prístupnejšia Záchranná stanica</t>
  </si>
  <si>
    <t>Kia2014_31: Záchranná stanica a Ekocentrum Zázrivá - Grant prispel k vybudovaniu nových zábradlí v areáli Záchrannej stanice a Ekocentra v Zázrivej. Pre starších a hendikepovaných sa tak stáva pohyb v areáli bezpečnejším.</t>
  </si>
  <si>
    <t xml:space="preserve">Vybudovanie cyklotrasy a  náučného chodníka </t>
  </si>
  <si>
    <t>Kia2014_17: Obec Divinka - Z grantu sa vybudovala cyklotrasa a náučný chodník.</t>
  </si>
  <si>
    <t>Mestský športový klub Slovan Trenčianske Teplice</t>
  </si>
  <si>
    <t>Futbal deťom</t>
  </si>
  <si>
    <t>SLSPf14_16: Mestský športový klub Slovan Trenčianske Teplice - Zvýšenie atraktivity a motivácie detí a mládeže vďaka novým dresom a novým futbalovým loptám.</t>
  </si>
  <si>
    <t>Slovenska asociacia detských Bobath terapeutov</t>
  </si>
  <si>
    <t>MOBILITA NÁS SPÁJA</t>
  </si>
  <si>
    <t>Kia2014_16: Slovenska asociacia detských Bobath terapeutov - Slovenská asociácia detských Bobath terapeutov zakúpila pre znevýhodnené deti elektromobily a tak mohli byť začlenené medzi zdravé deti.</t>
  </si>
  <si>
    <t>Neinvestičný fond Makové zrnká</t>
  </si>
  <si>
    <t>Dobudovanie areálu dopravného ihriska</t>
  </si>
  <si>
    <t xml:space="preserve">Kia2014_15: Neinvestičný fond Makové zrnká - 2000 detí ročne využíva dopravné ihrisko v obci Makov, na ktorom bola tento rok dobudovaná korčuliarska dráha.Zvýšilo sa kapacitné využitite ihriska. </t>
  </si>
  <si>
    <t>Základná škola Veľké Rovné - Ivor 1422</t>
  </si>
  <si>
    <t>Na ceste bezpečne</t>
  </si>
  <si>
    <t>Kia2014_34: Základná škola Veľké Rovné - Ivor 1422 - Kolobežky, bicykle, dopravné značky a prilby boli zakúpené pre 120 detí ZŠ. Žiaci vďaka týmto pomôckam zdokonalili svoje zručnosti v rámci dodržiavania pravidiel cestnej premávky.</t>
  </si>
  <si>
    <t>90871.sk občianske združenie</t>
  </si>
  <si>
    <t xml:space="preserve">Habánske hody </t>
  </si>
  <si>
    <t>SLSPo14_21: 90871.sk občianske združenie - Použitie grantu na zakúpenie prístrešku z nepremokavej textílie na pokrytie habánskej izby prezentujúcej typickú habánsku rodinu v minulosti. Materiál bude vyúžívaný aj počas ďalšách ročníkov podujatia.</t>
  </si>
  <si>
    <t>FK Tatran Turzovka</t>
  </si>
  <si>
    <t xml:space="preserve">Kvalitnejšia výstroj, lepšia hra </t>
  </si>
  <si>
    <t>SLSPf14_17: FK Tatran Turzovka - Zakúpenie 30 ks futbalových lôpt a 42 ks futbalových dresov pre deti a mládež.</t>
  </si>
  <si>
    <t>Obec Horná Mariková</t>
  </si>
  <si>
    <t>XXII.ročník Marikovských folklórnych slávností</t>
  </si>
  <si>
    <t>SLSPo14_13: Obec Horná Mariková - Zabezpečenie stravy pre účinkujúcich a propagačných materiálov 22. ročníka Marikovských folklórnych slávností.</t>
  </si>
  <si>
    <t>FUTBALOVÁ AKADÉMIA BRATISLAVA</t>
  </si>
  <si>
    <t>Football Activity Park</t>
  </si>
  <si>
    <t>SLSPf14_23: FUTBALOVÁ AKADÉMIA BRATISLAVA - Vybudovanie menšieho futbalového ihriska pre skvalitnenie tréningového procesu detí a mládeže.</t>
  </si>
  <si>
    <t>OFK Tatran Bystré</t>
  </si>
  <si>
    <t>Podporme deti, mládež a sociálne odkázané deti - príď na ihrisko</t>
  </si>
  <si>
    <t>SLSPf14_18: OFK Tatran Bystré - Budovanie vzťahu detí a mládeže k športu, ale aj zlepšenie vzťahov medzi deťmi z majoritnej a minoritnej skupiny vďaka priateľkým zápasom v nových futbalových dresoch.</t>
  </si>
  <si>
    <t>Dormedia, s.r.o.</t>
  </si>
  <si>
    <t>Otvorenie kultúrneho leta v Nitre - Megakoncert Saragossa Band</t>
  </si>
  <si>
    <t>Obec Sihelné</t>
  </si>
  <si>
    <t>Folkorne slávnosti pod Pilskom - festival beskydských goralov</t>
  </si>
  <si>
    <t>SLSPo14_15: Obec Sihelné - Organizačné zabezpečenie Folklórnych slávností pod Pilskom - festivalu beskydských goralov, najmä zabezpečenie dopravy pre umelcov účinkujúcich v programe.</t>
  </si>
  <si>
    <t>Lyžiarsky klub Valčianska dolina</t>
  </si>
  <si>
    <t>Výcvikový kemp 2014</t>
  </si>
  <si>
    <t>SLSPa14_05: Lyžiarsky klub Valčianska dolina - Realizcia výcvikového kempu zameraného na zlepšenie fyzickej kondície v rôznych športových odvetviach za účelom dosiahnutia lepších výsledkov v pretekovej sezóne.</t>
  </si>
  <si>
    <t>Obec Párnica</t>
  </si>
  <si>
    <t>Ôsmo párnickô švábkobraňá</t>
  </si>
  <si>
    <t xml:space="preserve">SLSPo14_23: Obec Párnica - Podpora sprievodného kultúrneho programu podujatia s náležitým ozvučením a náklady spojené s propagácio podujatia s cieľom zvýšiť návštevnosť aj do budúcich ročníkov. </t>
  </si>
  <si>
    <t>Mesto Šamorín</t>
  </si>
  <si>
    <t>Festival Pomlé - Chute, vína, tradície</t>
  </si>
  <si>
    <t>SLSPo14_16: Mesto Šamorín - Piaty ročník všestranného festivalu v Šamoríne. Podpora z grantu bola určená na propagačné materiály, stravu a ubytovanie pre účinkujúcich.</t>
  </si>
  <si>
    <t>Obecný futbalový klub Slovenské Pravno</t>
  </si>
  <si>
    <t>Naštartujme radosť detí k futbalu.</t>
  </si>
  <si>
    <t>Kia2014_51: Obecný futbalový klub Slovenské Pravno - Z grantu sa zakúpili 3 futbalové bránky.</t>
  </si>
  <si>
    <t>Mesto Žilina</t>
  </si>
  <si>
    <t>Rozšírenie parku Studničky- II. etapa</t>
  </si>
  <si>
    <t>Kia2014_82: Mesto Žilina - Grant prispel na dokončenie revitalizácie a rozšírenia parku studničky v Žiline. Plocha bola zväčšená o 0,42 ha, takže teraz má park takmer 1 ha. Bol vytvorený nový kvalitný verejný priestor pre občanov mesta Žilina.</t>
  </si>
  <si>
    <t>Európska letná špeciálna olympiáda 2014</t>
  </si>
  <si>
    <t>Kia2014_05: Slovenské hnutie špeciálnych olympiád - Vďaka grantu sa mohli športovci (20 členná výprava)zúčastniť Európskej letnej špeciálnej olympiády Antverpy 2014.</t>
  </si>
  <si>
    <t>Atletický klub zdravotne postihnutých občanov Proficio</t>
  </si>
  <si>
    <t>Šport zdravotne postihnutých a talentovanej mládeže-reprezentácia Slovenska</t>
  </si>
  <si>
    <t xml:space="preserve">Kia2014_03: Atletický klub zdravotne postihnutých občanov Proficio - Grant prispel k zabezpečeniu prípravy 130 zdravotne postihnutých športovcov počas roka. Financie boli použité na cestovanie, ubytovanie počas sústredení a na športové vybavenie. </t>
  </si>
  <si>
    <t>"Sklo meniace sa pod rukami seniorov"</t>
  </si>
  <si>
    <t>Kia2014_76: Zariadenie pre seniorov a domov sociálnych služieb PARK - Financie boli využité na zakúpenie pece na výrobu sklenených výrobkov. Pec využívajú klienti DSS PARK a spolu s nimi aj seniori z ostatných ZSS z Kysúc.</t>
  </si>
  <si>
    <t>Klub rýchlostnej kanoistiky Nováky</t>
  </si>
  <si>
    <t>Víťazstvá nie su sny</t>
  </si>
  <si>
    <t>SLSPA14_06: Klub rýchlostnej kanoistiky Nováky - Zakúpenie pretekárskej lode a vytvorenie podmienok na adekvátny tréningový proces.</t>
  </si>
  <si>
    <t>Záhrada, ktorá učí - Piešťanská elektrárňa</t>
  </si>
  <si>
    <t>Žilinská mestská basketbalová liga</t>
  </si>
  <si>
    <t>STREETBALL PROTI RAKOVINE 2014</t>
  </si>
  <si>
    <t>Kia2014_42: Žilinská mestská basketbalová liga - Z grantu sa zorganizovalo 5 streetballových turnajov spojených s myšlienkou podpory boja proti rakovine.</t>
  </si>
  <si>
    <t>Občianske združenie RODON Klenovec</t>
  </si>
  <si>
    <t>KLENOVSKÁ RONTOUKA 2014 - 36. ročník Gemersko - malohontských folklórnych slávností</t>
  </si>
  <si>
    <t>SLSPo14_20: Občianske združenie RODON Klenovec - Preplatenie časti honorárov a cestovných nákladov pre vystupujúcich umelcov na 36. ročníku Gemersko - malohontských folklórnych slávností.</t>
  </si>
  <si>
    <t>Mesto Gelnica</t>
  </si>
  <si>
    <t>Remeselné dielne starých majstrov v Gelnici</t>
  </si>
  <si>
    <t>SLSPo14_14: Mesto Gelnica - Zakúpenie stolov a stoličiek pre remeselníkov, ktoré budú slúžiť aj ďalším ročníkom remeselných dní v Gelnici. Z grantu bol čiastočne zabezpečený aj propagačný materiál.</t>
  </si>
  <si>
    <t>Hokejbalový Club RAJEC</t>
  </si>
  <si>
    <t>Rajecká hokejbalová liga</t>
  </si>
  <si>
    <t>Kia2014_50: Hokejbalový Club RAJEC - Vďaka grantu sa založila Rajecká hokejbalová liga, vybudovala šatňa a zakúpilo sa potrebné vybavenie.</t>
  </si>
  <si>
    <t>Mládežnický športový klub Snežnica</t>
  </si>
  <si>
    <t>Snežnica cup 2014- žiacké futbalové turnaje</t>
  </si>
  <si>
    <t>Kia2014_43: Mládežnický športový klub Snežnica - Futbalový turnaj Snežnica Cup 2014 dopomohol k aktívnemu pohybu detí a utuženiu kolektívov jednotlivých družstiev. Financie boli využité na kúpu trofejí, občerstvenia a odľahčených prenosných brán.</t>
  </si>
  <si>
    <t>Mesto Podolínec</t>
  </si>
  <si>
    <t>Revitalizácia mestského parku "park študentov" pri Základnej škole v Podolínci</t>
  </si>
  <si>
    <t>SLSPo14_04: Mesto Podolínec - Revitalizácia parku pre verejnosť- položenie zámkovej dlažby, výsadba drevín.</t>
  </si>
  <si>
    <t>Martinský klub priaznivcov cestovania</t>
  </si>
  <si>
    <t>Malofatranská stovka</t>
  </si>
  <si>
    <t xml:space="preserve">Kia2014_59: Martinský klub priaznivcov cestovania - Finančné prostriedky z grantu boli použité na materiálové vybavenie a zabezpečenie organizácie, značenie trasy, prenájom ubytovacích priestorov pre účastníkov, občerstvenie pre účastníkov, technickú a zdravotnú pomoc zabezpečenú Horskou Službou. </t>
  </si>
  <si>
    <t xml:space="preserve">R.T.T. KLUB </t>
  </si>
  <si>
    <t>Beh na Hôrky 2014</t>
  </si>
  <si>
    <t>Kia2014_47: R.T.T. KLUB  - Vďaka grantu sa v Beniciach uskutočnil 2. ročník Behu na hôrky.</t>
  </si>
  <si>
    <t>Račiansky spolok</t>
  </si>
  <si>
    <t>Obecná záhrada Rača</t>
  </si>
  <si>
    <t>SLSPo14_10: Račiansky spolok - Zakúpenie spojovacieho materiálu na montáž schodiska a kúpa a výsadba drevín v oddychovej zóne.</t>
  </si>
  <si>
    <t>Za trvalo udržateľný rozvoj</t>
  </si>
  <si>
    <t>Ekotopfilm</t>
  </si>
  <si>
    <t xml:space="preserve">Kia2014_39: Za trvalo udržateľný rozvoj - Vďaka grantu boli spracované zahraničné filmy - otytulkované, zostryhané, pripravené na produkciu. Boli pripravené filmy s tématikou životného prostredia zo 40 krajín sveta  </t>
  </si>
  <si>
    <t>OBEC KURIMANY</t>
  </si>
  <si>
    <t>Premeňme skládku na zónu oddychu</t>
  </si>
  <si>
    <t>SLSPo14_11: OBEC KURIMANY - Vyčistenie čiernej skládky a za pomoci dobrovoľníkov vytvorenie novej oddychovej zóny v obci.</t>
  </si>
  <si>
    <t>Truc sphérique</t>
  </si>
  <si>
    <t>Debarierizácia Novej synagógy / kunsthalle Žilina</t>
  </si>
  <si>
    <t xml:space="preserve">Kia2014_04: Truc sphérique - Vďaka grantu bol v budúcej Kunsthalle v centrálnom priestore umiestnený výťahu, ktorý umožní ľuďom na vozíčku, seniorom alebo rodinám s kočíkom dostať sa do vyšších poschodí. </t>
  </si>
  <si>
    <t>Čemerica Stakčín</t>
  </si>
  <si>
    <t>Zachráňme vzácný tisovec dvojradový v Stakčíne a vytvorme dendrologický chodník</t>
  </si>
  <si>
    <t>SLSPo14_09: Čemerica Stakčín - Zabezpečenie oplotenia okolo vzácneho druhu dreviny a zasadenie informačných tabúľ za účelom vytvorenia dendrologického chodníka a zvýšenia záujmu občanov o životné prostredie.</t>
  </si>
  <si>
    <t>Šachový klub Ružomberok</t>
  </si>
  <si>
    <t>Mitropa Cup 2014</t>
  </si>
  <si>
    <t xml:space="preserve">Kia2014_44: Šachový klub Ružomberok - Medzinárodný šachový turnaj Mitropa Cup prilákal do Ružomberka viacerých známych šachistov. Špeciálnym hosťom podujatia bol súčasný olympijský víťaz Sergej Movsesian. </t>
  </si>
  <si>
    <t>Obec Halič</t>
  </si>
  <si>
    <t>Haličské slávnosti s vôňou hliny</t>
  </si>
  <si>
    <t>SLSPo14_24: Obec Halič - Zabezpečenie hrnčiarskych ukážok a tvorivých dielní, organizáciu výstavy venovanej histórii haličského hrnčiarstva a výrobu jarmočných stánkov pre remeselníkov, ktorú budú slúžiť aj budúcim ročníkom.</t>
  </si>
  <si>
    <t>TJ Havran Ľubochňa</t>
  </si>
  <si>
    <t>Futbal spája regióny</t>
  </si>
  <si>
    <t xml:space="preserve">Kia2014_61: TJ Havran Ľubochňa - Futbalového turnaja Láclavík cup sa zúčastnilo 200 detí. Prostriedky boli vynaložené na technické a materiálne zabezpečenie turnaja. </t>
  </si>
  <si>
    <t>Obec Trhová Hradská</t>
  </si>
  <si>
    <t>Zelené zdravie</t>
  </si>
  <si>
    <t>SLSPo14_25: Obec Trhová Hradská - Vytvorenie priestoru na odych pre dôchodcov, ale aj širokú verejnosť, vybudovanie chodníka, umiestnenie altánku, výsadba drevín a založenie trávnika.</t>
  </si>
  <si>
    <t>OZ Náruč - Pomoc deťom v kríze (OZ NPDK)</t>
  </si>
  <si>
    <t>Skvalitnenie a rozšírenie odborných služieb OZ Náruč</t>
  </si>
  <si>
    <t xml:space="preserve">Kia2014_72: OZ Náruč - Pomoc deťom v kríze (OZ NPDK) - Vďaka projektu organizácia rozšírila zariadenie poradenských priestorov. Nábytkom a multifunkčnou kopírkou vybavili kancelárie, kde paralelne poskytuje sociálno-právne a psychologické poradenstvo pre ohrozené deti. </t>
  </si>
  <si>
    <t>Obec Liptovská Teplička</t>
  </si>
  <si>
    <t>folklórne slávnosti Pod Kráľovou hoľou</t>
  </si>
  <si>
    <t>SLSPo14_18: Obec Liptovská Teplička - Zabezpečenie dopravy a stravy pre účinkujúcich umelcov na 19. ročníku folklórnych slávností Pod kráľovou hoľou s účasťou 3000 návštevníkov.</t>
  </si>
  <si>
    <t xml:space="preserve">Tréningová príprava klientov DSS MÉTA MARTIN </t>
  </si>
  <si>
    <t>Kia2014_75: Domov sociálnych služieb Méta Martin - Z grantu sa zakúpilo vybavenie pre bežecké lyžovanie a cyklistiku, ktoré bude využívané klientmi DSS Méta Martin.</t>
  </si>
  <si>
    <t>Nová synagóga - strecha pre súčasné umenie</t>
  </si>
  <si>
    <t>SLSPa14_08: Truc sphérique -  Záchrana významnej pamiatky pred chátraním a komerčným využitím, konkrétne  kompletná rekonštrukcia kupoly a položenie novej strešnej krytiny.</t>
  </si>
  <si>
    <t>Ars inveniendi = umenie objavovať</t>
  </si>
  <si>
    <t xml:space="preserve">Kia2014_71: OZ Detská komunita - Vďaka projektu OZ Detská komunita, vytvorili podmienky na ďalšie odborné vzdelávanie zamestnancov v profesiách soc. pracovník, špec., liečebný pedagóg a psychológ pre deti s autizmom.  </t>
  </si>
  <si>
    <t>Agentúra podporných služieb, n.o.</t>
  </si>
  <si>
    <t>Moje miesto v komunite</t>
  </si>
  <si>
    <t xml:space="preserve">Kia2014_77: Agentúra podporných služieb, n.o. - Cieľom projektu bola kúpa nového kotla. 6 ľudí s postihnutím v podporovanom bývaní má zabezpečenú teplú vodu na nasledujúcich pár rokov. </t>
  </si>
  <si>
    <t>Roman Procházka</t>
  </si>
  <si>
    <t>Rekonštrukcia vojnového cintorína Svetlice</t>
  </si>
  <si>
    <t>Obec Gbeľany</t>
  </si>
  <si>
    <t>Gbeľany - oplotenie pri ZŠ a priľahlé plochy</t>
  </si>
  <si>
    <t>Kia2014_91: Obec Gbeľany - 150 žiakov ZŠ Gbeľany sa teší z nového oplotenia areálu svojej školy. Zlepšil sa nielen celkový vzhľad školy, ale aj bezpečnosť detí.</t>
  </si>
  <si>
    <t>90. výročie osláv vzniku Dobrovoľného hasičského zboru v Gbeľanoch</t>
  </si>
  <si>
    <t xml:space="preserve">Kia2014_87: Obec Gbeľany - Dobrovoľný hasičský zbor v Gbeľanoch s 50 členmi mohol vďaka projektu osláviť 90. výročie svojho založenia. Akcie sa zúčastnilo 500 návštevníkov z 3 obcí.  </t>
  </si>
  <si>
    <t>Rozviažme im krídla</t>
  </si>
  <si>
    <t xml:space="preserve">Spoločné chvíle </t>
  </si>
  <si>
    <t>Kia2014_68: Rozviažme im krídla - Z grantu sa zorganizovali stretnutia pre seniorov zamerané na tvorivé dielne.</t>
  </si>
  <si>
    <t>Margaréta Pavlovová</t>
  </si>
  <si>
    <t>Festival Atmosféra</t>
  </si>
  <si>
    <t xml:space="preserve">PwC2014_06: Margaréta Pavlovová - Rodinný festival Atmosféra v Hontianskych Nemciach sa uskutočnil už tretíkrát. Financie boli využité na honoráre a rôzne menšie náklady na zabezpečenie organizácie festivalu. </t>
  </si>
  <si>
    <t>Športový klub telesne postihnutých športovcov Kinex Bytča</t>
  </si>
  <si>
    <t>Bytčania športujú a pomáhajú talentovaným deťom</t>
  </si>
  <si>
    <t>Kia2014_62: Športový klub telesne postihnutých športovcov Kinex Bytča - 30 detí a 120 mladých dospelých sa zúčastnilo Majstrovstiev okresu Bytča v malom futbale kopaní penált detí. 5 talentovaní chlapci zo sociálne znevýhodneného prostredia dostali ako bonus kopačky.</t>
  </si>
  <si>
    <t>FK Sokol Stankovany</t>
  </si>
  <si>
    <t>Liptov Cup 2014 Stankovany</t>
  </si>
  <si>
    <t>Kia2014_63: FK Sokol Stankovany - Z grantu sa zorganizoval futbalový turnaj, vybudovala sa bezpečnostná sieť a zrekonštruovali sa sociálne zariadenia.</t>
  </si>
  <si>
    <t>Hokejový klub Žilina, o.z.</t>
  </si>
  <si>
    <t>ICE HOCKEY IS FOR ME, let´s go girls !</t>
  </si>
  <si>
    <t xml:space="preserve">Matúš Fiľo </t>
  </si>
  <si>
    <t>Celoslovenské stretnutie fujaristov - "Dedičstvo otcov zachovaj nám Pane"</t>
  </si>
  <si>
    <t xml:space="preserve">PwC2014_03: Matúš Fiľo  - Vďaka grantu sa konalo Celoslovenské stretnutie fujaristov v Čičmanch. Prostriedky z grantu boli použité na ubytovanie pre účinkujúcich a na ozvučenie podujatia. </t>
  </si>
  <si>
    <t>Slovenská nadácia na pomoc popáleným</t>
  </si>
  <si>
    <t>Prístroje na modernú liečbu jaziev po popálení 2014</t>
  </si>
  <si>
    <t xml:space="preserve">ZSE2014_05: Slovenská nadácia na pomoc popáleným - Nové chirurgické prístroje získavajú kmeňové bunky od pacienta a následne ich aplikujú do jaziev v snahe dosiahnuť ich zmiernenie. Liečbu doteraz podstúpili traja pacienti.  </t>
  </si>
  <si>
    <t>DETSKÉ CENTRUM SLOVENSKO</t>
  </si>
  <si>
    <t xml:space="preserve"> VII. združené Majstrovstvá detí z detských domovov</t>
  </si>
  <si>
    <t xml:space="preserve">Kia2014_58: DETSKÉ CENTRUM SLOVENSKO - Majstrovstiev detí z detských domovov sa zúčastnilo 87 detí. Siedmeho ročníka sa prvýkrát zúčastnil tím z Košíc, putovný pohárpre tím s najväčším počtom umiestnených pretekárov si odniesol tím z Hriňovej. </t>
  </si>
  <si>
    <t>Maratón klub Rajec</t>
  </si>
  <si>
    <t>RAJECKÝ MARATÓN</t>
  </si>
  <si>
    <t>Kia2014_52: Maratón klub Rajec - Rajecký maratón privítal aj tento rok viac ako 1000 pretekárov z 15 štátov. Grant prispel k lepšej propagácii podujatia, nákupu tričiek a občerstvenia.</t>
  </si>
  <si>
    <t>Zariadenie pre seniorov a domov sociálnych služieb Čadca</t>
  </si>
  <si>
    <t>Možnosť vyjadriť svoje pocity a dojmy</t>
  </si>
  <si>
    <t>Kia2014_70: Zariadenie pre seniorov a domov sociálnych služieb Čadca - 139 klientov zariadení pre seniorov v Čadci a okolí absolvovali reminiscenčnú terapiu, vďaka ktorej boli zlepšené ich kognitívne funkcie.</t>
  </si>
  <si>
    <t>DANUBIANA-Centrum moderného umenia,n.o.</t>
  </si>
  <si>
    <t>Dunajské Stonhenge</t>
  </si>
  <si>
    <t>SLSPs14_13: DANUBIANA-Centrum moderného umenia,n.o. - Prvá etapa realizácie priestorovej inštalácie diela Rudolfa Síkoru, ktorého výtvarnú podobu umelec venoval múzeu.</t>
  </si>
  <si>
    <t>Jana Trnkócyová</t>
  </si>
  <si>
    <t>Klub Garáž</t>
  </si>
  <si>
    <t>PwC2014_01: Jana Trnkócyová - Vďaka grantu bol zakúpený 3D projektor, ktorý slúži teenagerom z klubu Garáž v Dolnom Kubíne. Klub vznikol ako alternatíva čistého prostredia bez drog a alkoholu.</t>
  </si>
  <si>
    <t>Klub Makovice 95</t>
  </si>
  <si>
    <t>Veselá medicína pre dušu</t>
  </si>
  <si>
    <t>DOMKA - Združenie saleziánskej mládeže</t>
  </si>
  <si>
    <t>Víkend snov</t>
  </si>
  <si>
    <t>Kia2014_46: DOMKA - Združenie saleziánskej mládeže - FISO Cup privítal celkovo 300 účastníkov. Futbalový turnaj pre chlapcov napomohol k medzigeneračnej súhre súťžiacich a ich rodičov.</t>
  </si>
  <si>
    <t>Komunitná záhrada v Dennom centre v Žiline</t>
  </si>
  <si>
    <t>Kia2014_78: Mesto Žilina - Nevyužívaná záhrada v mestskej časti Vlčince v Žiline bola vďaka grantu premenená na obľúbené miesto stretávania sa seniorov a mamičiek s deťmi. Vysadených bolo niekoľko druhov sadeníc, vzniklo nové petangové ihrisko a priestor pre ruské kolky a kroket.</t>
  </si>
  <si>
    <t>Manus občianske združenie</t>
  </si>
  <si>
    <t>Prázdninový Pygmalion</t>
  </si>
  <si>
    <t>Kia2014_81: Manus občianske združenie - Z grantu sa zorganizovali viaceré (1x3dni, 2x2dni, 8x1deň, 1x0,5dňa) tábory pre deti z náhradných rodín a zložitého sociálneho prostredia.</t>
  </si>
  <si>
    <t>Lesník - občianské združenie</t>
  </si>
  <si>
    <t>S Kiou za športom</t>
  </si>
  <si>
    <t>Kia2014_64: Lesník - občianské združenie - Projekt prispel ku zdravému pohybu detí a zmysluplnému tráveniu ich času. Zo športových hier bola lákadlom najmä Lukostreľba.</t>
  </si>
  <si>
    <t>Klub priateľov horskej cyklistiky Turčianske Teplice</t>
  </si>
  <si>
    <t>1. Mládežnícka MTB Tour</t>
  </si>
  <si>
    <t xml:space="preserve">Kia2014_45: Klub priateľov horskej cyklistiky Turčianske Teplice - 1. Mládežnícka MTB Tour privítala mladých pretekárov z celého Slovenska. Financie boli využité na zabezpečenia jednotlivých kôl, ako aj na technické pomôcky. </t>
  </si>
  <si>
    <t>Holúbek</t>
  </si>
  <si>
    <t>EBEC Central 2014</t>
  </si>
  <si>
    <t>PwC2014_04: Holúbek - Inžinierskej súťaže EBEC Central 2014 sa zúčastnilo 32 súťažiacich. Konala sa v novej budove Fakulty informatiky STU v Bratislave.</t>
  </si>
  <si>
    <t>Domov vďaky, rozpočtová organizácia mesta Rajec</t>
  </si>
  <si>
    <t>Stropný zdvíhací systém</t>
  </si>
  <si>
    <t>Kia2014_66: Domov vďaky, rozpočtová organizácia mesta Rajec - Bol nainštalovaný stropný zdvíhací systém, ktorý uľahčil prácu s klientami.</t>
  </si>
  <si>
    <t xml:space="preserve">o.z. Návrat (Centrum Návrat Žilina) </t>
  </si>
  <si>
    <t>Zvyšovanie kvality služieb pre rodiny a ich deti</t>
  </si>
  <si>
    <t xml:space="preserve">Kia2014_79: o.z. Návrat (Centrum Návrat Žilina)  - 66 klientov z náhradných rodín sa zúčastniolo víkendového pobytu, outdoor programu, a zúčastnili sa psychodiagnostiky. </t>
  </si>
  <si>
    <t>Divadlo Kaplnka, o.z.</t>
  </si>
  <si>
    <t xml:space="preserve">Štúdio_Burkovňa nové divadlo študentov VŠMU </t>
  </si>
  <si>
    <t>PwC2014_05: Divadlo Kaplnka, o.z. - Z grantu bol zrekonštruovaný priestor Burkovne na Ventúrskej ulici, ktorý teraz slúži na realizáciu divadelných inscenácií.</t>
  </si>
  <si>
    <t>Mestský športový klub nevidiacich a slabozrakých športovcov Žilina</t>
  </si>
  <si>
    <t>Ani hendikep nás nezastaví!</t>
  </si>
  <si>
    <t>Domov sociálnych služieb a špecializované zariadenie Straník</t>
  </si>
  <si>
    <t>Pridať život k rokom a nie roky k životu</t>
  </si>
  <si>
    <t xml:space="preserve">Kia2014_69: Domov sociálnych služieb a špecializované zariadenie Straník - Klientky Domova sociálnych služieb a špecializovaného zariadenia Straník získali vďaka grantu polohovacie kreslá, ktoré nenahraditeľne potrebujú pri každodenných úkonoch. Empatické bábiky a tlčúce srdiečka zároveň prispeli k duševnej pohode klientok. </t>
  </si>
  <si>
    <t>Slovenský zväz telesne postihnutých, okresné centrum</t>
  </si>
  <si>
    <t>Majstrovstvá Slovenskej republiky 2014 v stolnom tenise žiakov špeciálnych základných škôl</t>
  </si>
  <si>
    <t xml:space="preserve">Kia2014_55: Slovenský zväz telesne postihnutých, okresné centrum - Na turnaji v stolnom tenise pre telesne postihnutých sa zúčastnilo 75 súťažiacich. </t>
  </si>
  <si>
    <t>Vlastnou cestou</t>
  </si>
  <si>
    <t>Voľný čas bez hraníc</t>
  </si>
  <si>
    <t>Kia2014_73: Vlastnou cestou - Z grantu sa zorganizovalo 10 workshopov pre ľudí s mentálnym postihnutím.</t>
  </si>
  <si>
    <t>Plavecký a vodnopólový klub Vrútky</t>
  </si>
  <si>
    <t>2. ročník medzinárodného vodnopólového turnaja "KIA CUP"</t>
  </si>
  <si>
    <t>Kia2014_49: Plavecký a vodnopólový klub Vrútky - Medzinárodný vodnopólový turnaj vo Vrútkach hostil 70 hráčov z Rumunska, Poľska a Slovenska. Turnaj priniesol hráčom nové skúsenosti a zlepšil zápasovú prax.</t>
  </si>
  <si>
    <t>Mestský stolnotenisový klub Čadca</t>
  </si>
  <si>
    <t>Stolnotenisový tábor talentovanej mládeže</t>
  </si>
  <si>
    <t>Kia2014_60: Mestský stolnotenisový klub Čadca - Vďaka grantu sa zorganizoval  týždenný stolnotenisový tábor pre 15 detí.</t>
  </si>
  <si>
    <t xml:space="preserve">TJ Jednota Bánova </t>
  </si>
  <si>
    <t>Mini futbal</t>
  </si>
  <si>
    <t>Kia2014_48: TJ Jednota Bánova  - Vďaka projektu Mini futbal vzniklo futbalové družstvo juniorov od 5 do 7 rokov v mestskej časti Žilina- Bánová. 30 detí tak trávilo leto pri športe.</t>
  </si>
  <si>
    <t>OZ Integrácia Svieti pre všetky deti rovnako</t>
  </si>
  <si>
    <t>Integrácia</t>
  </si>
  <si>
    <t>SLSPa14_07: OZ Integrácia Svieti pre všetky deti rovnako - Letný tábor v Chorvátsku a prenájom haly na koncert Integrácia 2014.</t>
  </si>
  <si>
    <t>Obecný športový klub Rosina</t>
  </si>
  <si>
    <t>Medzinárodný turnaj v aplikovanom stolnom tenise pre slabozrakých a nevidiacich športovcov</t>
  </si>
  <si>
    <t>Kia2014_54: Obecný športový klub Rosina - Medzinárodný turnaj v aplikovanom stolnom tenise pre slabozrakých a nevidiacich športovcov privítal 25 hráčov z viacerých krajín. Finančné prostriedky boli použité na cestovné náklady, na ubytovanie hráčov a odmeny.</t>
  </si>
  <si>
    <t>Parasport24</t>
  </si>
  <si>
    <t>Cez Slovensko na bicykli za 5 dní</t>
  </si>
  <si>
    <t>Kia2014_40: Parasport24 - 7.-ročník charitatívnej akcie Cez Slovensko na bicykli za 5 dní opäť pomohol rodinám v núdzi. Známe osobnosti s hendikepovanými športovcami navšívili celkovo 60 miest a obcí Slovenska.</t>
  </si>
  <si>
    <t>Šport ako zážitok</t>
  </si>
  <si>
    <t>Kia2014_53: Vlastnou cestou - Z grantu sa usporiadal športový deň pre ľudí s mentálnym postihnutím z Turčianského regiónu.</t>
  </si>
  <si>
    <t>Adam - neinvestičný fond</t>
  </si>
  <si>
    <t>Unitrial</t>
  </si>
  <si>
    <t>Kia2014_65: Adam - neinvestičný fond - Vďaka grantu sa mohol športovec Adam Krupa zúčastniť nielen lokálnych, ale zahraničných pretekov "unicycle trial", kde dosiahol dobré výsledky.</t>
  </si>
  <si>
    <t>Nededza</t>
  </si>
  <si>
    <t xml:space="preserve">630. výročie vzniku obce - Obecné hody </t>
  </si>
  <si>
    <t>Kia2014_83: Nededza - 600 obyvateľov a návštevníkov oslávilo 630.-e výročie obce Nededza. Pripravený bol program o jej histórii, ako aj vystúpenia hudobných kapiel.</t>
  </si>
  <si>
    <t>Občianske združenie Kumakokra Názov projektu</t>
  </si>
  <si>
    <t>Požičovňa pracovného náradia pre obyvateľov Bratislavskej ulice v Žiline</t>
  </si>
  <si>
    <t>Kia2014_80: Občianske združenie Kumakokra Názov projektu - Nákupom náradia sa rómski obyvatelia Bratislavskej ulice zapájajú do rôznych prác a skrášľujú si svoje okolie.</t>
  </si>
  <si>
    <t>OZ Brána do života</t>
  </si>
  <si>
    <t>Nie sme doma, športujeme</t>
  </si>
  <si>
    <t>PSLSP2014_01: OZ Brána do života - Podpora športu, zdravia a zmysluplného trávenia voľného času mladých klientov Brány do života vytvorením vhodného a motivačného športového priestoru - viacúčelového športoviska v areáli organizácie.</t>
  </si>
  <si>
    <t>Klub vojenských výsadkárov Slovenskej republiky</t>
  </si>
  <si>
    <t>20.ročník Memoriálu Jozefa Gabčíka</t>
  </si>
  <si>
    <t>Kia2014_41: Klub vojenských výsadkárov Slovenskej republiky - Grant prispel k realizácii 20. ročníka Memoriálu Jozefa Gabčíka, kde sa stretlo 500 detí zo žilinských škôl a 200 pretekárov z viacerých krajín. Financie boli využité na stravovanie účastníkov.</t>
  </si>
  <si>
    <t>Klub pre podporu hokejovej mládeže, o.z.</t>
  </si>
  <si>
    <t>Mládež, budúcnosť regióna</t>
  </si>
  <si>
    <t>Kia2014_56: Klub pre podporu hokejovej mládeže, o.z. - Vďaka grantu sa zlepšil a zefektívnil tréningový proces športujúcej mládeže v oblasti ľadového hokeja. Zakúpili sa tréningové pomôcky, zdravotnícky materiál a pomôcky pre zabezpečenie ochrany zdravia športovcov.</t>
  </si>
  <si>
    <t>Obec Chorvátsky Grob</t>
  </si>
  <si>
    <t>Fit-Park</t>
  </si>
  <si>
    <t xml:space="preserve">Kia2014_90: Obec Chorvátsky Grob - Vďaka grantu vznikol v obci fitpark, ktorý využívajú obyvatelia obce. </t>
  </si>
  <si>
    <t>Stredisko evanjelickej diakonie-dom na polceste</t>
  </si>
  <si>
    <t>Remeslo je "bohatstvo"</t>
  </si>
  <si>
    <t xml:space="preserve">ST2014_85: Stredisko evanjelickej diakonie-dom na polceste - Vďaka grantu  sa podarilo zaškoliť 8 stavebných robotníkov. </t>
  </si>
  <si>
    <t xml:space="preserve">oz punkt </t>
  </si>
  <si>
    <t>Bratislava Design Week 2014</t>
  </si>
  <si>
    <t>SLSPA14_10: oz punkt  - Náklady na personálne a technické zabezpečenie úspešného podujatia Bratislava Design week.</t>
  </si>
  <si>
    <t>ORFEO, združenie koncertných umelcov a pedagógov hudby, o. z.</t>
  </si>
  <si>
    <t>Viva Musica! festival 2014</t>
  </si>
  <si>
    <t>SLSPs14_12: ORFEO, združenie koncertných umelcov a pedagógov hudby, o. z. - Honoráre a cestovné náklady pre umelcov vystupujúcich na úspešného festivalu Viva Musica!</t>
  </si>
  <si>
    <t>Divé maky</t>
  </si>
  <si>
    <t>Minibašavel 2014</t>
  </si>
  <si>
    <t>ST2014_89: Divé maky - Grant prispel na podujatie Bašavel na pláži, na ktorom vystúpili talentované rómske deti.</t>
  </si>
  <si>
    <t xml:space="preserve">Detské Dni obce 2014 </t>
  </si>
  <si>
    <t>Kia2014_84: Obec Chorvátsky Grob - Každoročná akcia obce Chorvátsky Grob Detské Dni obce bola tento rok vďaka grantu obohatená o rôzne aktivity pre deti, ako napríklad detský golf, kriket, kúzelnícke predstavenia či divadlo.</t>
  </si>
  <si>
    <t>Obec Teplička nad Váhom</t>
  </si>
  <si>
    <t>Obecné slávnosti 2014 - partnerská spolupráca medzi obcami</t>
  </si>
  <si>
    <t xml:space="preserve">Kia2014_86: Obec Teplička nad Váhom - Obec zorganizovala slávnosti, na ktorých vystúpili hudobné skupiny, folklórny súbor. </t>
  </si>
  <si>
    <t>Detské ihrisko na Prosniskách</t>
  </si>
  <si>
    <t>Kia2014_93: Obec Teplička nad Váhom - V rámci projektu boli zrealizované sadové úpravy, pozdĺž potoka bolo osadené kovové zábradlie a boli zakúpené detské hracie zostavy, lavičky a smetné koše.</t>
  </si>
  <si>
    <t>Úprava časti budovy materskej školy v Nededzi</t>
  </si>
  <si>
    <t>Kia2014_92: Nededza - Z grantu sa zrekonštruovali sociálne zariadenia V MŠ v Nededzi.</t>
  </si>
  <si>
    <t>Krasňany</t>
  </si>
  <si>
    <t>Kultúra a šport v obci</t>
  </si>
  <si>
    <t>Kia2014_85: Krasňany - Obec Krasňany zorganizovala futbalový turnaj s názvom Memoriál Adama Krajčíka. O mesiac neskôr sa na nádvorí obecného kaštieľa zišlo 70 veteránov.</t>
  </si>
  <si>
    <t>Fond pre podporu výchovy a vzdelávania sluchovo postihnutej mládeže n.f.</t>
  </si>
  <si>
    <t>Školská exkurzia</t>
  </si>
  <si>
    <t xml:space="preserve">ST2014_84: Fond pre podporu výchovy a vzdelávania sluchovo postihnutej mládeže n.f. - Vďaka grantu absolvovalo 15 žiakov so sluchovým postihnutím exkurziu do Skalice. </t>
  </si>
  <si>
    <t>Obec Čierne</t>
  </si>
  <si>
    <t>Oprava pamätníka 1. svetovej vojny</t>
  </si>
  <si>
    <t xml:space="preserve">Kia2014_98: Obec Čierne - Vďaka grantu bol zrekonštruovaný pamätník 1. svätovej vojny. </t>
  </si>
  <si>
    <t>CVČ pri Spojenej škole, Oslobodenia č.165, Belá</t>
  </si>
  <si>
    <t>Premeny v čase</t>
  </si>
  <si>
    <t>Kia2014_99: CVČ pri Spojenej škole, Oslobodenia č.165, Belá - V obci Belá sa konal koncert a trojdňová výstava fotografií, počas ktorej mohli detskí návštevníci prezentovať svoje fotografie obce a zároveň spoznávať históriu obce na dobových foktách. Projekt prispel aj k rozvoju IKT zručností detí.</t>
  </si>
  <si>
    <t>Detské ihrisko</t>
  </si>
  <si>
    <t>Kia2014_94: Krasňany - Nové ihrisko v Krasňanoch prinieslo deťom viac radosti z pohybu. Z grantu boli zakúpené herné prvky, ktorých dominantou je kombinovaná hracia zostava s dvojšmykľavkou a zatočenou šmykľavkou.</t>
  </si>
  <si>
    <t>Občianske združenie NOW</t>
  </si>
  <si>
    <t>Slovakia Team - prvý slovenský tím na medzinárodnej rally elektromobilov Wave</t>
  </si>
  <si>
    <t>Revitalizácia kaštieľa Teplička nad Váhom</t>
  </si>
  <si>
    <t>Pamiatkový výskum a statické zabezpečenie veže</t>
  </si>
  <si>
    <t>Kia2014_119: Revitalizácia kaštieľa Teplička nad Váhom - Z grantu bola vypracovaná projektová dokumentácia riešenia statického zabezpečenia veže a vykonaný archeologický výskum v suteréne pod vežou.</t>
  </si>
  <si>
    <t>Hľadáme ďalší zmysel - PRE PODNIKANIE 2014</t>
  </si>
  <si>
    <t>Katarína Vencková</t>
  </si>
  <si>
    <t>Španielsky jazyk</t>
  </si>
  <si>
    <t>Varín</t>
  </si>
  <si>
    <t>o5zapojení 2014</t>
  </si>
  <si>
    <t xml:space="preserve">Kia2014_88: Varín - Prostriedky boli z väčšej časti použité na pritiahnutie čo najväčšieho počtu obyvateľov obce na koncert miestnych kapiel a na technické zabezpečenie projektu.  </t>
  </si>
  <si>
    <t>Lepšia starostlivosť o verejnú zeleň</t>
  </si>
  <si>
    <t>Kia2014_95: Varín - Z grantu sa zakúpilo zariadenie na kosenie trávnika parku a všetkých verejných priestranstiev obce.</t>
  </si>
  <si>
    <t>Štátna ochrana prírody SR, Správa Národného parku Malá Fatra</t>
  </si>
  <si>
    <t>Ekoplagát 2014</t>
  </si>
  <si>
    <t>Kia2014_101: Štátna ochrana prírody SR, Správa Národného parku Malá Fatra - Z grantu sa zorganizovala výstava Ekoplagát, ktorá upozorňuje na problémy súvisiace so životným prostredím.</t>
  </si>
  <si>
    <t>Adam Kováč</t>
  </si>
  <si>
    <t>Tichým objektívom</t>
  </si>
  <si>
    <t>Nadácia Krajina harmónie</t>
  </si>
  <si>
    <t>1000 a 1 noc</t>
  </si>
  <si>
    <t xml:space="preserve">Kia2014_118: Nadácia Krajina harmónie - Nadácia zorganizovala medzinárodný festoval tvorivosti a fantázie nielen pre ľudí s mentálnym postihnutím. Z grantu bolo hradené cestovné, ubytovanie a strava pre účinkujúcich a účastníkov festivalu. </t>
  </si>
  <si>
    <t>Obec Mojš</t>
  </si>
  <si>
    <t>Oslava 60. výročia futbalu v obci Mojš</t>
  </si>
  <si>
    <t xml:space="preserve">Kia2014_89: Obec Mojš - 60. výročie futbalu prilákalo do obce Mojš 180 účastníkov futbalového turnaja. Ocenení boli aj bývalí hráči a bola vydaná pamätnica o futbale v Mojši. </t>
  </si>
  <si>
    <t>Tribúna</t>
  </si>
  <si>
    <t>Kia2014_96: Obec Mojš - Z grantu bola na futbalovom ihrisku v Mojši vybudovaná tribúna s počtom 69 miest na sedenie a prístrešok, ktorý zastrešuje väčšiu časť vybudovanej tribúny.</t>
  </si>
  <si>
    <t>Obec Nezbudská Lúčka</t>
  </si>
  <si>
    <t>Rekonštrukcia zvonice v obci Nezbudská Lúčka</t>
  </si>
  <si>
    <t>Kia2014_117: Obec Nezbudská Lúčka - Vďaka grantu bola zrekonštruovaná jedna z dominánt obce Nezbudská Lúčka, miestna zvonica. Získala novú omietku a strecha má nový náter.</t>
  </si>
  <si>
    <t>Katarína Babálová</t>
  </si>
  <si>
    <t>Diadém o.z.</t>
  </si>
  <si>
    <t>Nitka k nitke - predtkáčske techniky ožijú ...</t>
  </si>
  <si>
    <t>Kia2014_116: Diadém o.z. - Počas  zorganizovaných víkendových workshopov sa účastníci zoznámili  s už takmer zabudnutými remeselnými technikami troch starých predtkáčskych podtupov - tkania na lucete, tkania na hrebeni a tkania na karetkách.</t>
  </si>
  <si>
    <t>Terra Kisucensis</t>
  </si>
  <si>
    <t>Zachráňme zvon, zachránime svoje dejiny</t>
  </si>
  <si>
    <t>Kia2014_115: Terra Kisucensis - Vďaka grantu bol zachránený historický zvon Juraja Thurzu z roku 1614. Financie boli využité na demontáž, zakonzervovanie zvona a jeho prezentáciu verejnosti.</t>
  </si>
  <si>
    <t>Obec Rajecká Lesná</t>
  </si>
  <si>
    <t>Frivaldzanka</t>
  </si>
  <si>
    <t xml:space="preserve">Kia2014_114: Obec Rajecká Lesná - Obec kúpila pre folklórny súbor krpce, ktoré využívajú pri svojich vystúpeniach.  </t>
  </si>
  <si>
    <t>Kysucké kultúrne stredisko v Čadci</t>
  </si>
  <si>
    <t>ETNOFILM ČADCA 2014</t>
  </si>
  <si>
    <t xml:space="preserve">Kia2014_113: Kysucké kultúrne stredisko v Čadci - Bol zorganizovaný festoval etnologického filmu. Z prostriedkov bolo zabezpečené ubytovanie účastníkov, občerstvenie počas slávnostného vyhlásenia výsledkov. </t>
  </si>
  <si>
    <t>Bronislava Tarnócyová</t>
  </si>
  <si>
    <t>KDE BOLO, TAM BOLO...</t>
  </si>
  <si>
    <t>ST2014_90: Bronislava Tarnócyová - Peniaze z grantu boli použité na organizáciu rozprávkového festivalu „kde bolo, tam bolo...“.</t>
  </si>
  <si>
    <t>Chrabromil</t>
  </si>
  <si>
    <t xml:space="preserve">"Divadlo je pre nás veľkou záľubou a preto spoznajte naše umenie, ktoré tvoríme pre Vás s nadšením a radosťou." </t>
  </si>
  <si>
    <t>Kia2014_112: Chrabromil - Divadelný súbor Chrabromil združuje ťažko zdravotne znevýhodnené deti. Vďaka grantu mohli zakúpiť materiál na kúpu kostýmov, ktoré využívajú v rámci svojich divadelných predstavení.</t>
  </si>
  <si>
    <t>Horská služba Malá Fatra</t>
  </si>
  <si>
    <t>Zlepšenie materiálno-technického zabezpečenia dobrovoľných horských záchranárov</t>
  </si>
  <si>
    <t>Kia2014_122: Horská služba Malá Fatra - Vďaka grantu má 50 dobrovoľných horských záchranárov k dispozícii kvalitný odev, ktorý ich bude chrániť pred nepriazňou počasia.</t>
  </si>
  <si>
    <t>Obec Kláštor pod Znievom - Divadelný súbor</t>
  </si>
  <si>
    <t>Rekonštrukcia budovy 1. slovenského katolíckeho gymnázia - 1. etapa</t>
  </si>
  <si>
    <t>Kia2014_111: Obec Kláštor pod Znievom - Divadelný súbor - Vďaka grantu sa vymenilo 6 okien čelnej fasády budovy 1. slovenského gymnázia.</t>
  </si>
  <si>
    <t>Základná škola Podvysoká 307</t>
  </si>
  <si>
    <t>"Kysucký portrét Rudolfa Jašíka"</t>
  </si>
  <si>
    <t xml:space="preserve">Kia2014_110: Základná škola Podvysoká 307 - Rekonštrukcia sochy Rudolfa Jašíka a sprievodné aktivity prispeli k výšeniu historického a kultúrného povedomia žiakov o rodákovi Rudolfovi Jašíkovi. </t>
  </si>
  <si>
    <t>Občianske združenie Gaudium Bobrov</t>
  </si>
  <si>
    <t xml:space="preserve">OravaJazz festival </t>
  </si>
  <si>
    <t>Kia2014_109: Občianske združenie Gaudium Bobrov - Poskytnuté prostriedky boli použité na úhradu honorárov umelcom vystupujúcich v programe festivalu OravaJazz.</t>
  </si>
  <si>
    <t>Tradície a zvyky Kysuckej ľudovej kultúry-DFS Bukovinka</t>
  </si>
  <si>
    <t>Kia2014_108: Centrum voľného času Turzovka - Detská folklórna skupina Bukovinka zakúpila vďaka grantu 3 nové kroje pre svoju činnosť. Okrem toho sa konala beseda pre deti na tému Výroba ľudových hudobných nástrojov.</t>
  </si>
  <si>
    <t>Mesto Rajecké Teplice</t>
  </si>
  <si>
    <t>Pamätník plk. i.m. Jozefa Gabčíka</t>
  </si>
  <si>
    <t>Kia2014_107: Mesto Rajecké Teplice - Grant prispel k vybudovaniu pamätníka plk. i.m. Jozefa Gabčíka v meste Rajecké Teplice.</t>
  </si>
  <si>
    <t>Obnova Slovenskej Zeme</t>
  </si>
  <si>
    <t>Akútne záchranné práce na zrúcanine gotického kostola sv. Heleny.</t>
  </si>
  <si>
    <t>Kia2014_106: Obnova Slovenskej Zeme - 1000 návštevníkov ročne bude môcť aj naďalej obdivovať zrúcaninu kostola sv. Heleny. Grant bol využitý na sanáciu porušenej statiky a konzerváciu objektu.</t>
  </si>
  <si>
    <t>Turčianske kultúrne stredisko v Martine</t>
  </si>
  <si>
    <t>Chodníkmi za pamätnikmi SNP v Turci</t>
  </si>
  <si>
    <t xml:space="preserve">Kia2014_105: Turčianske kultúrne stredisko v Martine - 20 seniorov zmysluplne využilo svoj voľný čas v rámci 30 turistických prechádzok, počas ktorých navštevovali starostov obcí v Martinskom okrese a pripravovali fotodokumentáciu pamätníkov SNP. </t>
  </si>
  <si>
    <t>Divadelný súbor Pampalíny</t>
  </si>
  <si>
    <t xml:space="preserve">Kia2014_104: Vlastnou cestou - Vďaka grantu sa založil tanečno-dramatický súbor Pampalíny, v ktorom hrajú herci s mentálnym postihnutím spolu s bežnými amtérskymi hercami.Pripravili muzikálové predstavenie, ktoré v budúcnosti predstavia širokej verejnosti.  </t>
  </si>
  <si>
    <t>Materiálna podpora DFS Hajovček</t>
  </si>
  <si>
    <t xml:space="preserve">Kia2014_103: Obec Strečno - Folklórny súbor zakúpil krojové kostýmy pre svoje vystúpenia. </t>
  </si>
  <si>
    <t>CykloŽilina</t>
  </si>
  <si>
    <t>Kia2014_97: Mesto Žilina - Vďaka grantu v Žiline boli preznačené cyklotrasy, nakúpené bicykle pre detské dopravné ihrisko, osadené cyklostojany, nainštalované cykloščítače a realizovaná kampaň počas Európskeho týždňa mobility</t>
  </si>
  <si>
    <t>Oravské múzeum P. O. Hviezdoslava</t>
  </si>
  <si>
    <t>Mobilná aplikácia - Audioguide Oravského hradu</t>
  </si>
  <si>
    <t>Kia2014_102: Oravské múzeum P. O. Hviezdoslava - Z grantu bolo financované vytvorenie novej mobilnej aplikácie, vďaka ktorej si budú môcť zahraniční návštevníci Oravského hradu vychutnať prehliadku vo svojom rodnom jazyku- v angličtine, poľštine, nemčine, maďarčine a ruštine.</t>
  </si>
  <si>
    <t>TEDxBratislava o.z.</t>
  </si>
  <si>
    <t>TEDxBratislava 2014</t>
  </si>
  <si>
    <t>Vybudovanie expozície na hrade Lietava</t>
  </si>
  <si>
    <t>Kia2014_100: Združenie na záchranu Lietavského hradu - Na Lietavskom hrade vznikne expozícia. Prvým krokom bolo vytvorenie neskorogotického stropu, ktorý je základom zastrešenia budúcej expozície.</t>
  </si>
  <si>
    <t>Základná škola s materskou školou Čimhová</t>
  </si>
  <si>
    <t>Aj šetrenie môže byť zábavné</t>
  </si>
  <si>
    <t xml:space="preserve">SSE14_04: Základná škola s materskou školou Čimhová - Vďaka grantu bolo vymenené osvetlenie v 6 učebniach a na 2 chodbách. </t>
  </si>
  <si>
    <t>Choices – štvrtá séria</t>
  </si>
  <si>
    <t>HUBBA o.z.</t>
  </si>
  <si>
    <t>Vybudovanie a spustenie Impact Hub Bratislava za účelom podpory vzdelávania nových, začínajúcich podnikateľov</t>
  </si>
  <si>
    <t>DOMKA - Združenei saleziánskej mládeže</t>
  </si>
  <si>
    <t>Nová Lipnica</t>
  </si>
  <si>
    <t>SLSPa14_09: DOMKA - Združenei saleziánskej mládeže - Zabezpečenie ubytovania, stravy a cestovného pre mládež za účelom dobrovoľníckych aktivít, diskusií a turistiky.</t>
  </si>
  <si>
    <t>Tvorivé remeselné dielne</t>
  </si>
  <si>
    <t>Kia2014_124: Mesto Žilina - Vďaka grantu sa počas 4 dní organizovali workshopy zamerané na tradičné remeslá.</t>
  </si>
  <si>
    <t>Zober energiu do vlastných rúk</t>
  </si>
  <si>
    <t>SSE14_01: Základná škola - 2 triedy šiestakov Základnej školy na Lichardovej ulici v Žiline sa budú učiť v kvalitnejšie osvetlených priestoroch ako doteraz. Počas realizácie projektu získali vzťah k úspore elektrickej energie.</t>
  </si>
  <si>
    <t>Divadlo Aréna</t>
  </si>
  <si>
    <t>Tracy Letts: Killer Joe</t>
  </si>
  <si>
    <t xml:space="preserve">SLSPS14_14: Divadlo Aréna - Pokrytie nákladov spojených s realizáciou divadelnej inscenácie, ktorá otvára tému súčasného človeka vo svete zväčšujúcich sa sociálnych rozdielov. </t>
  </si>
  <si>
    <t>Mestské divadlo Žilina</t>
  </si>
  <si>
    <t>HANA</t>
  </si>
  <si>
    <t xml:space="preserve">Kia2014_120: Mestské divadlo Žilina - Vďaka grantu mohlo Mestské divadlo v Žiline naskúšať a pripraviť hudobnú inscenáciu. Grant bol použitý na dstavbu divadelnej scény a kostými. </t>
  </si>
  <si>
    <t>Povstanie</t>
  </si>
  <si>
    <t>ST2014_93: Divadlo Aréna - Grant podporil inscenáciu Povstanie.</t>
  </si>
  <si>
    <t>Základná škola Jarná 20</t>
  </si>
  <si>
    <t>Svetielko</t>
  </si>
  <si>
    <t>SSE14_02: Základná škola Jarná 20 - Zlepšenie kvality osvetlenia školy ocení 330 žiakov a učiteľov denne. Automatické zasvecovanie a zhášanie prinesie úsporu energií.</t>
  </si>
  <si>
    <t>Právnická fakulta Univezity Komenského v Bratislave</t>
  </si>
  <si>
    <t>Rozvoj inovatívnych vzdelávacích a vedeckých vysokoškolských aktivít v oblasti práva</t>
  </si>
  <si>
    <t xml:space="preserve">SLSPS14_15: Právnická fakulta Univezity Komenského v Bratislave - Grant prispel k realizácii medzinárodnej letnej školy European Company Law, vedeckej konferencie „Makroekonomické aspekty dlhovej krízy – pripravenosť krajín čeliť novým výzvam“ a vedeckej konferencie „Medicína a právo". </t>
  </si>
  <si>
    <t>Gymnázium sv. Františka z Assisi</t>
  </si>
  <si>
    <t>Energetická efektívnosť v našej triede?</t>
  </si>
  <si>
    <t>SSE14_06: Gymnázium sv. Františka z Assisi - Výmenu svietidiel ocení denne 60 žiakov. V rámci projektu sa naučili merať spotrebu elektrickej energie a hodnoty porovnávali so situáciou počas využívania starých svietidiel..</t>
  </si>
  <si>
    <t>Teach for Slovakia</t>
  </si>
  <si>
    <t>Stredná odborná škola polytechnická</t>
  </si>
  <si>
    <t>VZduch nie je len na dýchanie ! Čo myslíš?</t>
  </si>
  <si>
    <t>SSE14_05: Stredná odborná škola polytechnická - Stredná odborná škola polytechnická zakúpila tepelné čerpadlo, ktoré slúži na zníženie nákladov na vykurovanie učebných priestorov školy.</t>
  </si>
  <si>
    <t>Stredná odborná škola elektrotechnická</t>
  </si>
  <si>
    <t>Ako môžeme šetriť elektrickú energiu</t>
  </si>
  <si>
    <t xml:space="preserve">SSE14_07: Stredná odborná škola elektrotechnická - V rámci projektu študenti realizovali meranie spotreby rôznych zdrojov svetla, ale aj spotrebu elektrickej energie napr. počítačmi. Navrhli a zrealizovali úsporné opatrenia v oblasti osvetlenia hlavne na chodbách v budove školy. </t>
  </si>
  <si>
    <t>SOŠelektrotechnická v Liptovskom Hrádku</t>
  </si>
  <si>
    <t>Solárne panely</t>
  </si>
  <si>
    <t>SSE14_03: SOŠelektrotechnická v Liptovskom Hrádku - Vďaka grantu sa zakúpili solárne panely, ktoré okrem iného, slúžia aj ako učebná pomôcka.</t>
  </si>
  <si>
    <t>OZ Deťom pre život</t>
  </si>
  <si>
    <t>Na bicykli deťom</t>
  </si>
  <si>
    <t>Kia2014_121: OZ Deťom pre život - Charitatívna cyklojazda Na bicykli deťom šírila osvetu o detských onkologických pacientoch už piaty rok. Opätovne sa jej podarilo vyzbierať financie na rehabilitačno-rekondičné pobyty.</t>
  </si>
  <si>
    <t>Univerzita Komenského v Bratislave, Filozofická fakulta</t>
  </si>
  <si>
    <t>Nederlandistika</t>
  </si>
  <si>
    <t xml:space="preserve">ACC2014_15: Univerzita Komenského v Bratislave, Filozofická fakulta - Katedra Nederlandistiky na FF UK v Bratislave mala možnosť zmodernizovať svoju knižnicu kúpou laptopu, a zmoderznizovať desktop. Modernizácia pomôže pri odborných seminároch pre 40 študentov ročne.  </t>
  </si>
  <si>
    <t>Základná škola, Karpatská 8063/11, Žilina</t>
  </si>
  <si>
    <t>Šetrenie energiou na Základnej škole, Karpatská 11, Žilina</t>
  </si>
  <si>
    <t>Kia2014_125: Základná škola, Karpatská 8063/11, Žilina - Viac ako 900 detí každý deň ocení výmenu okien na ZŠ Karpatská. Väčšie teplo bude v jedálni, vo vestibule školy a v 2 triedach. Škola ušetrí financie na energiách.</t>
  </si>
  <si>
    <t>Materská škola Gemerská 1772,010 08 Žilina</t>
  </si>
  <si>
    <t>" Škola a jej premeny "</t>
  </si>
  <si>
    <t xml:space="preserve">Kia2014_127: Materská škola Gemerská 1772,010 08 Žilina - 96 detí každodenne ocení výmenu okien v MŠ Gemerská. Výmenou 21 okien sa docielilo väčie teplo, nižčia spotreba energií a celkovo bezpečnejší priestor pre nielen pre deti, ale aj pre 15 zamestnancov MŠ. </t>
  </si>
  <si>
    <t>Zabezpečenie kvalitných služieb v zariadeniach Depaul Slovensko</t>
  </si>
  <si>
    <t>PwC2014_07: Depaul Slovensko - Z prostriedkov grantu bola zabezpečená strava, úhrada za plyn a elektrinu a nákup hygienického materiálu pre Nocľaháreň sv. Vincenta de Paul a Útulok sv. Lujzy de Marillac.</t>
  </si>
  <si>
    <t>Gymnázium</t>
  </si>
  <si>
    <t>Okná do sveta športu</t>
  </si>
  <si>
    <t>Kia2014_126: Gymnázium - Škola zabezpečila výmenou okien úsporu energií v telocvični a pomohla skultúrniť športové prostredie, kde žiaci a zamestnanci trávia veľa času.</t>
  </si>
  <si>
    <t>Osmidiv 2014</t>
  </si>
  <si>
    <t xml:space="preserve">Kia2014_123: Občianske združenie Milan Štefánik - Z grantu bol zorganizovaný charitatívny koncert pre hendikepované deti. </t>
  </si>
  <si>
    <t>Európsky pohár silných mužov</t>
  </si>
  <si>
    <t>Kia2014_128: Mesto Žilina - Mesto Žilina zorganizovalo súťaž najsilnejších mužov Európy. Súťaže sa zúčastnilo 13 silákov z 9 krajín Európy, okrem Slovenska aj z Českej republiky, Ukrajiny, Srbska, Poľska, Slovinska, Macedónska, Bulharska a Bieloruska.</t>
  </si>
  <si>
    <t>Obec Krasňany</t>
  </si>
  <si>
    <t>Deťom</t>
  </si>
  <si>
    <t>Nadácia pre rozvoj informatiky</t>
  </si>
  <si>
    <t>Zlepšenie vybavenia laboratórií na FIIT STU</t>
  </si>
  <si>
    <t xml:space="preserve">ACC2014_16: Nadácia pre rozvoj informatiky - Z prostriedkov projektu boli zakúpené moderné mobilné zariadenia IKT, ktoré umožnia skvalitniť pedagogický proces pre 80 študentov za rok. </t>
  </si>
  <si>
    <t>Mestská časť Bratislava-Staré Mesto</t>
  </si>
  <si>
    <t>Revitalizácia parčíka pri Avione na Americkom námestí v bratislavskom Starom Meste</t>
  </si>
  <si>
    <t>Dell14_01: Mestská časť Bratislava-Staré Mesto - Grant prispel k započatiu obnovy zanedbaného parčíka pri Avione na Americkom námestí v BA.</t>
  </si>
  <si>
    <t>Stredoveký deň</t>
  </si>
  <si>
    <t>Kalvársky fond</t>
  </si>
  <si>
    <t>Accenture pre pomoc Kalvarii 2014</t>
  </si>
  <si>
    <t xml:space="preserve">ACC2014_17: Kalvársky fond - 43 dobrovoľníkov vymaľovalo 2 kaplnky, pokosili a pohrabali 3 ha trávy, spílili 4 stromy, ktoré ohrozovali kaplnky a za pomoci reštaurátora robili odliatky sôch z kaplniek. </t>
  </si>
  <si>
    <t>Equity</t>
  </si>
  <si>
    <t>Moldava spolu 2014</t>
  </si>
  <si>
    <t>Sever proti juhu</t>
  </si>
  <si>
    <t xml:space="preserve">Kia2014_132: Mesto Žilina - Mesto Žilina usporidalo futbalový turnaj na piesku. Podujatia sa zúčastnilo 50 futbalových tímov a odohralo sa 25 zápasov. Financie boli určené na výstavbu ihriska, dresy, ozvučenie podujatia.  </t>
  </si>
  <si>
    <t xml:space="preserve">Žilinská plavecká štafeta </t>
  </si>
  <si>
    <t xml:space="preserve">Kia2014_134: Mesto Žilina - 6. roč. Žilinskej plaveckej štafety privítal viac ako 1000 plavcov všetkých vekových kategórií. Najmladšia plavkyňa mala len 2 roky a najstarší plavec 72 rokov. </t>
  </si>
  <si>
    <t>Finále plážovej ligy</t>
  </si>
  <si>
    <t xml:space="preserve">Kia2014_131: Mesto Žilina - Vďaka grantu zorganizovalo mesto Žilina turnaj v plážovom volejbale, na ktorom sa zúčastnilo 56 športovcov a turnaje videlo až 700 divákov. Grant bol použitý na stavbu volejbalového ihriska. </t>
  </si>
  <si>
    <t>BK Slovan Bratislava</t>
  </si>
  <si>
    <t xml:space="preserve">Belasá mládež </t>
  </si>
  <si>
    <t xml:space="preserve">SLSPA14_11: BK Slovan Bratislava - Prenájom telocviční a ubytovanie za účelom športových sústredení a skvalitňovaní tréningového procesu mladých členov basketbalového klubu. </t>
  </si>
  <si>
    <t>Žilinské dni zdravia</t>
  </si>
  <si>
    <t>Vianočný beh</t>
  </si>
  <si>
    <t xml:space="preserve">Kia2014_136: Mesto Žilina - Mesto Žilina zorganizovalo Vianočný beh. Pre organizáciu boli zakúpené štartovné čísla, zabezpečená tlač plagátov a zakúpené balíky čaju pre bežcov. </t>
  </si>
  <si>
    <t>Obec Terchová</t>
  </si>
  <si>
    <t>Potopa Terchová - Vrátna 2014</t>
  </si>
  <si>
    <t>Kia2014_133: Obec Terchová - Udelený grant prispel k sanácií škôd po povodni, ktorá postihla obec Terchová. Peniaze použili na čiastočné financovanie sprístupnenia lokality, ktorá bola odrezaná od centra obce a na vybudovanie nového ochranného zábradlia.</t>
  </si>
  <si>
    <t>Správa ciest Žilinského samosprávneho kraja</t>
  </si>
  <si>
    <t>Vybudovanie záchytného bezpečnostného zariadenia na ceste III/011075 vo Vrátnej Doline</t>
  </si>
  <si>
    <t>Občianske združenie Detská chirurgia Slovenska</t>
  </si>
  <si>
    <t>ESPES 2014</t>
  </si>
  <si>
    <t>Stredisko evanjelickej Diakonie</t>
  </si>
  <si>
    <t>výroba syrov</t>
  </si>
  <si>
    <t>ACC2014_18: Stredisko evanjelickej Diakonie - Vďaka projektu sa podarilo dovybaviť potrebným zariadením na výrobu syrov Dom na polceste, ktorý aj vďaka tomu dá prácu viacerým mladým v zlej sociálnej situácii.</t>
  </si>
  <si>
    <t>EFFETA - Stredisko sv. Františka Saleského</t>
  </si>
  <si>
    <t>Nauč sa posunok. Aby sme si rozumeli</t>
  </si>
  <si>
    <t>ST2014_99: EFFETA - Stredisko sv. Františka Saleského -  V rámci projektu sa zrealizovala výstava o svete nepočujúcich, ktorej súčasťou boli fotografie známych osobností znázorňujúcich na fotografiách jednotlivé posunky.</t>
  </si>
  <si>
    <t>Konvergencie - spoločnosť pre komorné umenie</t>
  </si>
  <si>
    <t>KONVERGENCIE - medzinárodný festival komornej hudby 2014</t>
  </si>
  <si>
    <t>ST2014_98: Konvergencie - spoločnosť pre komorné umenie - Grant podporil medzinárodný festival komornej hudby - Konvergencie.</t>
  </si>
  <si>
    <t>Štefan Valíček</t>
  </si>
  <si>
    <t>Tomáš</t>
  </si>
  <si>
    <t>Kia2014_158: Štefan Valíček - Tomáško Valíček je autistický chlaec, ktorého sa aj vďaka grantu podarilo umiestniť do materskej škôlky. Na odporúčanie detskej psychologičky, ktorá s ním bude pracovať boli zakúpené viaceré pomôcky podporujúce psychomotorický vývin dieťaťa.</t>
  </si>
  <si>
    <t>Milan Štaffen</t>
  </si>
  <si>
    <t xml:space="preserve">rehabilitacia pre syna </t>
  </si>
  <si>
    <t xml:space="preserve">Kia2014_151: Milan Štaffen - Hendikepovaný chlapec absolvoval vďaka grantu rehabilitačný pobyt so svojou mamou v zariadení Renona v Šúrovciach. Vďaka cvičeniu mohol rozhýbať stiahnuté šľachy, udrží sa na nohách a dokáže hýbať rukami. </t>
  </si>
  <si>
    <t>Pavol Boháčik</t>
  </si>
  <si>
    <t>Dominik Boháčik</t>
  </si>
  <si>
    <t>Kia2014_148: Pavol Boháčik - Dominik Boháčik bude vďaka čističke vzduchu žiť v zdravšom prostredí a pri zdravotné problémy mu zmierni biolampa.</t>
  </si>
  <si>
    <t>Ivan Bugáň</t>
  </si>
  <si>
    <t xml:space="preserve">Geneticke testy pre Tomaša Bugaňa/Zlepsenie zdravotneho stavu </t>
  </si>
  <si>
    <t>Kia2014_144: Ivan Bugáň - Tomáš Bugáň trpí hypertrofickou kardiomyopatiou. Vďaka grantu mohli byť zrealizované genetické testy v USA, ktoré sú dôležité predalší postup jeho liečby.</t>
  </si>
  <si>
    <t>Alžbeta Tvrdovska</t>
  </si>
  <si>
    <t>Sára Tvrdovská</t>
  </si>
  <si>
    <t>KIA2014_140: Alžbeta Tvrdovska - 1,5 ročná Sára Tvrdovská sa narodila hypotonická. Vďaka rehabilitačnému pobytu v Adeli centre dokáže lepšie udržať rovnováhu, zlepšil sa jej svalový tonus.</t>
  </si>
  <si>
    <t>Branislav Mačeják</t>
  </si>
  <si>
    <t>Evka Mačejáková</t>
  </si>
  <si>
    <t xml:space="preserve">Kia2014_150: Branislav Mačeják - Sluchovo postihnutá Evka Mačejáková dokáže vďaka novému rečovému trénerovi jednoduchšie komunikovať s okolím a prijímať väčšie množstvo informácií z televízie a internetu. </t>
  </si>
  <si>
    <t>Vladimír Žiak</t>
  </si>
  <si>
    <t>načúvacie prístroje</t>
  </si>
  <si>
    <t>KIA2014_137: Vladimír Žiak - Zakúpené načúvacie aparáty prispeli k tomu, že nepočujúce dieťa lepšie reaguje na podnety z okolia a v budúcnosti sa očakáva jeho lepšia schopnosť komunikácie s okolím.</t>
  </si>
  <si>
    <t>Tomáš Pištek</t>
  </si>
  <si>
    <t>Adamko</t>
  </si>
  <si>
    <t>Kia2014_145: Tomáš Pištek - 8 ročný Adam Pištek má vážnu srdcovú vadu a silnú alergiu. Zakúpenie čističky vzduchu pozitívne vplýva na jeho celkový zdravotný stav - zabezpečuje mu optimálne zdravotné prostredie.</t>
  </si>
  <si>
    <t>POZNANIE</t>
  </si>
  <si>
    <t>Detské posunky</t>
  </si>
  <si>
    <t>Erik Lukáč</t>
  </si>
  <si>
    <t>Filip Lukac</t>
  </si>
  <si>
    <t xml:space="preserve">Kia2014_143: Erik Lukáč - Hyperaktívny, autistický chlapec Filip Lukáč mohol vďaka grantu absolvovať hypoterapiu, navštevovať plaváreň či soľnú jaskyňu. </t>
  </si>
  <si>
    <t>Karol Piovarči</t>
  </si>
  <si>
    <t>Patrik Piovarči</t>
  </si>
  <si>
    <t>KIA2014_138: Karol Piovarči - Patrik Piovarči je astmatik a silný alergik. Vďaka zakúpeným pomôckam a rehabilitáciám sa jeho stav zlepšuje.</t>
  </si>
  <si>
    <t>Simona Časnochová</t>
  </si>
  <si>
    <t>Financovanie rehabilitačného pobytu ADELI centrum</t>
  </si>
  <si>
    <t>KIA2014_141: Simona Časnochová - Anetka Časnochová absolvovala rehabilitačný pobyt, vďaka ktorému dnes dokáže jednoduchšie komunikovať s rodičmi, lepšie prijímať potravu. Výrazne sa zlepšila aj pohybová schopnosť dieťaťa.</t>
  </si>
  <si>
    <t>peter chrachala</t>
  </si>
  <si>
    <t>pomoc</t>
  </si>
  <si>
    <t>Kia2014_149: peter chrachala - 12 ročný chlapec so syndrómom lepivých trombocitov môže vďaka finančnej pomoci využívať nové pomôcky, ktoré mu pomáhajú pri zlepšovaní imunity, vírivka pomáha cirkulácii krvi a sprchový kút umožňuje dospievajúcemu chlapcovi vačšie súkromie.</t>
  </si>
  <si>
    <t>Peter Laštík</t>
  </si>
  <si>
    <t>Radka Laštíková</t>
  </si>
  <si>
    <t>Kia2014_142: Peter Laštík - Radka Laštíková s detskou mozgovou obrnou trpela častými bolesťami chrbta a šije. Kúpou masážneho sprchového kúta jej bolesti výrazne ustúpili.</t>
  </si>
  <si>
    <t>Vladimír Janičík</t>
  </si>
  <si>
    <t>Ema</t>
  </si>
  <si>
    <t>KIA2014_139: Vladimír Janičík - 1,5 ročná Ema Janičíková s detskou mozgovou obrnou sa po rehabilitačnom pobyte dokázala postaviť na nohy a komunikovať so svojimi rodičmi, ktorí zaznamenali aj lepšiu koordináciu pohybov dcéry.</t>
  </si>
  <si>
    <t>Matej Briš</t>
  </si>
  <si>
    <t>EMILY+DAVID</t>
  </si>
  <si>
    <t>Kia2014_155: Matej Briš - Emily a David Brišoví, súrodenci postihnutí downovým syndrómom budú vďaka grantu spávať na zdravších matracoch ako doteraz. Ďalšie zakúpené pomôcky im pomôžu posilniť jemnú a hrubú motoriku.</t>
  </si>
  <si>
    <t>Ružová stužka, n.f.</t>
  </si>
  <si>
    <t>Prevencia onkologických ochorení prsníka</t>
  </si>
  <si>
    <t>Ľubomíra Križňanová</t>
  </si>
  <si>
    <t>Peter Križňan</t>
  </si>
  <si>
    <t xml:space="preserve">Kia2014_146: Ľubomíra Križňanová - Peťko Križan dostal vďaka grantu rehabilitačnú štvorkolku, ktorá mu významne pomáha pri prekrvení zapáleného kĺbu. </t>
  </si>
  <si>
    <t>Radomír Trebula</t>
  </si>
  <si>
    <t>Dávid Trebula</t>
  </si>
  <si>
    <t xml:space="preserve">Kia2014_152: Radomír Trebula - Dávid Trebula so štvorkomorovým hydrocefalom absolvoval vďaka grantu rehabilitačný pobyt spolu so svojou mamou a dostal špeciálnu trojkolku, ktorá mu pomohla zapojiť sa do kolektívu detí. </t>
  </si>
  <si>
    <t>Richard Košík</t>
  </si>
  <si>
    <t>Načúvacie prístroje</t>
  </si>
  <si>
    <t xml:space="preserve">Kia2014_147: Richard Košík - Poruchu sluchu upravili synovi Richarda Košíka načúvacie aparáty. Vďaka nim sa mu môže primerane vyvíjať reč a zároveň môže tráviť viac času v prirodzenom detskom prostredí. </t>
  </si>
  <si>
    <t>Miriam Sebenova</t>
  </si>
  <si>
    <t>Radoslav Sebena</t>
  </si>
  <si>
    <t>Kia2014_157: Miriam Sebenova - Radko Šebeňa je autistický chlapec. Vďaka finančnej podpore môže svoju komunikačnú schopnosť a udržanie pozornosti trénovať prostredníctvom viacerých terapeutických pomôcok, ktoré boli z grantu zakúpené.</t>
  </si>
  <si>
    <t>Stredná odborná škola pre žiakov so sluchovým postihnutím internátna Kremnica</t>
  </si>
  <si>
    <t>SLOVAK FASHION WEEK</t>
  </si>
  <si>
    <t>ST2014_107: Stredná odborná škola pre žiakov so sluchovým postihnutím internátna Kremnica - Vďaka grantu sa mohli žiaci zo Strednej odbornej školy pre žiakov so sluchovým postihnutím v Kremnici zúčastniť Slovak  Fashion Weeku.</t>
  </si>
  <si>
    <t>Peter Hutira</t>
  </si>
  <si>
    <t>ERIKA HUTIROVÁ</t>
  </si>
  <si>
    <t>Kia2014_159: Peter Hutira - Nepočujúca Erika Hutirová získala vďaka grantu nové načúvacie aparáty, ktoré jej zabezpečia plnohodnotnejší život a jednoduchšie prijímanie informácií z okolia.</t>
  </si>
  <si>
    <t>Zlepšenie materiálno-technického zabezpečenia dobrovoľných horských záchranárov pri záchrane života v zimnom období</t>
  </si>
  <si>
    <t>Kia2014_153: Horská služba Malá Fatra - Horská služba Malá Fatra zakúpila vďaka grantu 50 kusov uniforiem, ktoré budú slúžiť záchranárom pri záchrane životov.</t>
  </si>
  <si>
    <t>Materská škola Gemerská 1772, 010 08 Žilina</t>
  </si>
  <si>
    <t>Veselá  záhrada</t>
  </si>
  <si>
    <t>Kia2014_156: Materská škola Gemerská 1772, 010 08 Žilina - Deti z MŠ Gemerská v Žiline môžu vďaka grantu využívať nové cvičebné prvky v areáli školy. Zlepší sa ich koordinácia pohybov, balančné schopnosti aj orientácia v priestore.</t>
  </si>
  <si>
    <t>Fakultná nemocnica s poliklinikou Žilina</t>
  </si>
  <si>
    <t>Kia2014_161: Fakultná nemocnica s poliklinikou Žilina - Vďaka grantu bola vo Fnsp Žilina zrealizovaná výmena okien a podlahovej krytiny v ambulanciách oddelenia dlhodobo chorých. Zmenu pozitívne pocíti 1700 pacientov ročne.</t>
  </si>
  <si>
    <t>Peter Štrbák</t>
  </si>
  <si>
    <t>naslúchacie aparáty</t>
  </si>
  <si>
    <t>Kia2014_160: Peter Štrbák - Viktória Štrbáková lepšie bojuje so svojim sluchovým hendikepom. A to vďaka naslúchacím aparátom. V kolektíve je smelšia a naučila sa sama cestovať autobusom.</t>
  </si>
  <si>
    <t>Krajská knižnica v Žiline</t>
  </si>
  <si>
    <t>Nové knihy na podporu čitateľskej gramotnosti a vzdelanostného rozvoja detí a mládeže do 15 rokov</t>
  </si>
  <si>
    <t>Kia2014_162: Krajská knižnica v Žiline - 3000 detí do 15 rokov zo Žiliny bude môcť vďaka finančnej pomoci tráviť svoj čas pri čítaní nových, kvalitných kníh a rozvíjať tak svoj vzťah k literatúre a vzdelaniu.</t>
  </si>
  <si>
    <t>podpora vzdelávania, veda a výskum</t>
  </si>
  <si>
    <t xml:space="preserve">ACC_IP13_03: CSR Summit - Viac než 150 účastníkov sa oboznámilo s najnovšími trendami v zodpovednom podnikaní. </t>
  </si>
  <si>
    <t>Naše Mesto 2014</t>
  </si>
  <si>
    <t xml:space="preserve">Nadácia Pontis </t>
  </si>
  <si>
    <t xml:space="preserve">HW_IP14_01: Naše Mesto 2014 - Podpora dobrovoľníctva a realizácia aktivít, ktoré sú prínosné pre komunitu. </t>
  </si>
  <si>
    <t>Naše mesto</t>
  </si>
  <si>
    <t xml:space="preserve">ACC_IP13_04: Naše mesto - Počas piatka a soboty sa zúčastnilo 37 dobrovoľníkov z Accenture na podujatí firemného dobrovoľníctva Naše mesto. Celkovo je hodnota ich práce vyčíslená na 922,04 eur. </t>
  </si>
  <si>
    <t>podpora vzdelávania</t>
  </si>
  <si>
    <t>Prevencia nezodpovednej konzumácie alkoholu</t>
  </si>
  <si>
    <t>ochrana a podpora zdravia; prevencia, liečba, resocializácia drogovo závislých v oblasti zdravotníctva a sociálnych služieb</t>
  </si>
  <si>
    <t>PrG_IP13_01: Prevencia nezodpovednej konzumácie alkoholu - Zrealizovaný stakeholder dialogue a vypracovaná expertíza, ako podporovať prevenciu v oblasti konzumácie alkoholu</t>
  </si>
  <si>
    <t>Dobrovoľnícky program Lepší život 2013</t>
  </si>
  <si>
    <t>poskytovanie sociálnej pomoci</t>
  </si>
  <si>
    <t>PSLSP_NP13_02: Dobrovoľnícky program Lepší život 2013 - Podpora sociálne znevýhodnenej komunity - mladých ľudí a osamelých matiek s deťmi (socializácie, vzdelávania, kultúry)</t>
  </si>
  <si>
    <t>Darcovský program Viem ti povedať 20133</t>
  </si>
  <si>
    <t>AUTIS, oz</t>
  </si>
  <si>
    <t>LE_DZ13_01: Darcovský program Viem ti povedať 20133 - Podpora znevýhodnených detí a mládeže s autizmom - podpora rozvoja komunikácie a reči pomocou IT techniky</t>
  </si>
  <si>
    <t>Darcovský program Viem ti povedať 2013</t>
  </si>
  <si>
    <t>Občianske združenie Detská komunita</t>
  </si>
  <si>
    <t>LE_DZ13_02: Darcovský program Viem ti povedať 2013 - Podpora znevýhodnených detí a mládeže s autizmom - podpora rozvoja komunikácie a reči pomocou IT techniky</t>
  </si>
  <si>
    <t>Spojená škola internátna - SNP 152, Považská Bystrica</t>
  </si>
  <si>
    <t>LE_DZ13_03: Darcovský program Viem ti povedať 2013 - Podpora znevýhodnených detí a mládeže s autizmom - podpora rozvoja komunikácie a reči pomocou IT techniky</t>
  </si>
  <si>
    <t>Spojená škola - Pod kalváriou 941, Topoľčany</t>
  </si>
  <si>
    <t>LE_DZ13_04: Darcovský program Viem ti povedať 2013 - Podpora znevýhodnených detí a mládeže s autizmom - podpora rozvoja komunikácie a reči pomocou IT techniky</t>
  </si>
  <si>
    <t>Špeciálna základná škola internátna, Bytča</t>
  </si>
  <si>
    <t>LE_DZ13_05: Darcovský program Viem ti povedať 2013 - Podpora znevýhodnených detí a mládeže s autizmom - podpora rozvoja komunikácie a reči pomocou IT techniky</t>
  </si>
  <si>
    <t>Špeciálna materská škola</t>
  </si>
  <si>
    <t>LE_DZ13_06: Darcovský program Viem ti povedať 2013 - Podpora znevýhodnených detí a mládeže s autizmom - podpora rozvoja komunikácie a reči pomocou IT techniky</t>
  </si>
  <si>
    <t>Obec Vrádište pre ZŠ s MŠ Vrádište</t>
  </si>
  <si>
    <t>LE_DZ13_07: Darcovský program Viem ti povedať 2013 - Podpora znevýhodnených detí a mládeže s autizmom - podpora rozvoja komunikácie a reči pomocou IT techniky</t>
  </si>
  <si>
    <t>Spojená škola internátna, Červeňova, Nitra</t>
  </si>
  <si>
    <t>LE_DZ13_08: Darcovský program Viem ti povedať 2013 - Podpora znevýhodnených detí a mládeže s autizmom - podpora rozvoja komunikácie a reči pomocou IT techniky</t>
  </si>
  <si>
    <t>Stredisko služieb školám a škol. zariadeniam - pre MŠ Iljušinova</t>
  </si>
  <si>
    <t>LE_DZ13_09: Darcovský program Viem ti povedať 2013 - Podpora znevýhodnených detí a mládeže s autizmom - podpora rozvoja komunikácie a reči pomocou IT techniky</t>
  </si>
  <si>
    <t>Spojená škola internátna, Levice</t>
  </si>
  <si>
    <t>LE_DZ13_10: Darcovský program Viem ti povedať 2013 - Podpora znevýhodnených detí a mládeže s autizmom - podpora rozvoja komunikácie a reči pomocou IT techniky</t>
  </si>
  <si>
    <t>Súkromná ZŠs MŠ pre deti s autizmom, Vodárenská, Prešov</t>
  </si>
  <si>
    <t>LE_DZ13_11: Darcovský program Viem ti povedať 2013 - Podpora znevýhodnených detí a mládeže s autizmom - podpora rozvoja komunikácie a reči pomocou IT techniky.</t>
  </si>
  <si>
    <t>Špeciálna základná škola, Školská, Dubnica n. Váhom</t>
  </si>
  <si>
    <t>LE_DZ13_12: Darcovský program Viem ti povedať 2013 - Podpora znevýhodnených detí a mládeže s autizmom - podpora rozvoja komunikácie a reči pomocou IT techniky.</t>
  </si>
  <si>
    <t>Darcovský program viem ti povedať 2013</t>
  </si>
  <si>
    <t>Autistické centrum Andreas, Bratislava</t>
  </si>
  <si>
    <t>LE_DZ13_13: Darcovský program viem ti povedať 2013 - Podpora znevýhodnených detí a mládeže s autizmom - podpora rozvoja komunikácie a reči pomocou IT techniky</t>
  </si>
  <si>
    <t>Program Lepší život 2013</t>
  </si>
  <si>
    <t>Erik Čík</t>
  </si>
  <si>
    <t>podpora a rozvoj telesnej kultúry</t>
  </si>
  <si>
    <t>PS_DZ13_14: Program Lepší život 2013 - Podpora klientov strediska Brány do života v športových aktivitách - účasť na štafetovom behu Bratislava maratón.</t>
  </si>
  <si>
    <t>Dobrá krajina 2014</t>
  </si>
  <si>
    <t>ZSE_IP14_01: Dobrá krajina 2014 - Vznikol užívateľsky jednoduchší darcovský portál www.dobrakrajina.sk, aj vďaka čomu výrazne stúpol počet individuálnych podporovateľov neziskových projektov na Slovensku.</t>
  </si>
  <si>
    <t>organizovanie a sprostredkovanie dobrovoľníckej činnosti</t>
  </si>
  <si>
    <t>CSR semináre</t>
  </si>
  <si>
    <t>CR pilier Nadácie Pontis</t>
  </si>
  <si>
    <t>SE13_CR: CSR semináre - CSR semináre pre firmy prispeli ku kultivovanie interných firemných politík s pozitívnym vplyvom na životné prostredie a okolitú komunitu, prípadne politík ústretových pre zamestnancov.</t>
  </si>
  <si>
    <t>Via Bona Slovakia 2013</t>
  </si>
  <si>
    <t>Program Spornička do života II. kolo 2013/2014</t>
  </si>
  <si>
    <t>klienti Krízového strediska Brána do života</t>
  </si>
  <si>
    <t>poskytovanie sociálnej pomoci, podpora vzdelávania</t>
  </si>
  <si>
    <t xml:space="preserve">PS_DZ14_01: Program Spornička do života II. kolo 2013/2014 - Finančné vzdelávanie sociálne znevýhodnených mladých ľudí dočasne bývajúcich v Krízovom stredisku, rozvoj ich ekonomických zručností a motivácia k aktívnemu riešeniu vlastnej životnej situácie. </t>
  </si>
  <si>
    <t>Pro bono</t>
  </si>
  <si>
    <t xml:space="preserve">ACC_IP14_03: Pro bono - Nadáci Pontis pripravila a nastavila program expertného dobrovoľníctva, pri ktorom dôjde k posilneniu orgabizačnej kapacity neziskových organizácií. </t>
  </si>
  <si>
    <t xml:space="preserve">ACC_IP14_04: CEE CSR Summit - Účastníci konferencie o zodpovednom podnikaní mali možnosť počuť prednášku o ochrane životného prostredia od zakladateľa firmi Patagonia, počas celého týždna mali možnosť sledovať iné prednášky o zodpovednom podnikaní. </t>
  </si>
  <si>
    <t>Oprava, čistenie, doprava počítačov na darovanie</t>
  </si>
  <si>
    <t>ACC_NP14_01: Oprava, čistenie, doprava počítačov na darovanie - 20 vybratých organizácií dostane zdarma repasované funkčné počítače. Aby ich bolo možné darovať, bolo ich treba dať vyčistiť v Sims Lifecycle Services s.r.o.</t>
  </si>
  <si>
    <t>Naše Mesto</t>
  </si>
  <si>
    <t>Venture Philantropy Fund</t>
  </si>
  <si>
    <t>ochrana a podpora zdravia; prevencia, liečba, resocializácia drogovo závislých v oblasti zdravotníctva a sociálnych služieb, poskytovanie sociálnej pomoci, ochrana ľudských práv</t>
  </si>
  <si>
    <t>Naše mesto 2014</t>
  </si>
  <si>
    <t>LE_NP14_01: Naše mesto 2014 - podpora dobrovoľníckeho podujatia Naše mesto 2014</t>
  </si>
  <si>
    <t>PS_NP14_01: náklady Naše mesto - podpora dobrovoľníckeho podujatia Naše mesto 2014</t>
  </si>
  <si>
    <t>aktivity dobrovoľníckeho programu Lepší život 2014</t>
  </si>
  <si>
    <t>PS_NP14_02: aktivity dobrovoľníckeho programu Lepší život 2014 - Podpora sociálne znevýhodnenej komunity - osamelých matiek s deťmi (socializácie, vzdelávania, kultúry)</t>
  </si>
  <si>
    <t xml:space="preserve">LIDL_NP14_01: Multiufunkčné ihriská 2014 - Žilina - Z grantu bolo vybudované multifunkčné ihrisko 14 x 27 metrov. Ihrisko bolo vybudované v areály Strednej odbornej školy sv. Jozefa Robotníka v Žiline a je využívané žiakmi školy, aj verejnosťou na športové aktivity. </t>
  </si>
  <si>
    <t>Srdce pre deti 2014</t>
  </si>
  <si>
    <t>Zmluva 2014: Srdce pre deti 2014 - Zorganizovanie benefičného programu Srdce pre deti s veľkým výťažkom v prospech detí so zdravotným alebo sociálnym problémom.</t>
  </si>
  <si>
    <t>Multifunkčné ihriská 2014 - Michalovce</t>
  </si>
  <si>
    <t xml:space="preserve">LIDL_NP14_02: Multifunkčné ihriská 2014 - Michalovce - Nadácia Pontis vybudovala multifunkčné ihrisko na pozemku VUC Košice. Pozemok využíva Stredná odborná škola obchodu a služieb v Michalovciach. Ihrisko má rozmer 18 x 33 metrov. Žiaci školy, aj verejnosť využívajú ihrisko na športové aktivity. </t>
  </si>
  <si>
    <t>Multifunkčné ihriská 2014 - Trnava</t>
  </si>
  <si>
    <t>LIDL_NP14_03: Multifunkčné ihriská 2014 - Trnava - Nadácia Pontis vybudovala na pozemku Mesta Trnava multifunkčné ihrisko. Ihrisko je postavené na pozemku, ktorý využíva Základná škola s materskou školou na Ulici Ivana Krasku 29 v Trnave. Ihrisko má rozmer 20 x 40 metrov.</t>
  </si>
  <si>
    <t xml:space="preserve">Edukatívny seriál SuperSieť </t>
  </si>
  <si>
    <t>PIKNIK PICTURES</t>
  </si>
  <si>
    <t>ST_NP14_01: Edukatívny seriál SuperSieť  - Rodiny po celom Slovensku mali možnosť vzhliadnuť seriál SuperSieť, ktorý vzdeláva deti v téme bezpečného správania sa na internete a má za cieľ nachádzanie dôležitých morálnych hodnôt a princípov.</t>
  </si>
  <si>
    <t>Hladáme ďalší zmysel - Pre podnikanie</t>
  </si>
  <si>
    <t>Komunita Nepočujúcich na Slovensku</t>
  </si>
  <si>
    <t xml:space="preserve">ST_NP14_02: Hladáme ďalší zmysel - Pre podnikanie - Podporili sme 3 nových podnikateľov, 12 Nepočujúcim podnikateľom sme poskytli mentorov, ktorí ich mentorovali. </t>
  </si>
  <si>
    <t>Mobilný pedagóg</t>
  </si>
  <si>
    <t>Rodiny s Nepočujúcimi deťmi</t>
  </si>
  <si>
    <t xml:space="preserve">ST_NP14_03: Mobilný pedagóg - V tomto roku 11 mobilných pedagogičiek pomohlo spolu 41 rodinám a ich deťom so sluchovou poruchou. </t>
  </si>
  <si>
    <t>Kurzy posunkového jazyka pre predajcov Slovak Telekomu</t>
  </si>
  <si>
    <t xml:space="preserve">ST_NP14_04: Kurzy posunkového jazyka pre predajcov Slovak Telekomu - Nepočujúci budú pri návšteve predajní spoločnosti Slovak Telekom mať možnosť komunikovať s človekom, ktorý vie základy posunkového jazyka. </t>
  </si>
  <si>
    <t>Kurzy posunkového jazyka pre verejnosť</t>
  </si>
  <si>
    <t>Záujemcovia o posunkový jazyk</t>
  </si>
  <si>
    <t xml:space="preserve">ST_NP14_05: Kurzy posunkového jazyka pre verejnosť - V roku 2014 sme uskutočnili 8 kurzov posunkového jazyka v 8 krajských mestách na Slovensku. Kurzov sa zúčastnilo viac ako 130 ľudí. </t>
  </si>
  <si>
    <t>Medzinárodný týždeň pre Nepočujúcich</t>
  </si>
  <si>
    <t>Záujemcovia o komunitu Nepočujúcich</t>
  </si>
  <si>
    <t xml:space="preserve">ST_NP14_06: Medzinárodný týždeň pre Nepočujúcich - Spoznávanie komunít počujúcich a Nepočujúcich za cieľom lepšieho porozumenia si a akceptovania. </t>
  </si>
  <si>
    <t>Prevencia konzumácie alkoholu u detí</t>
  </si>
  <si>
    <t>PrG_IP13_02: Prevencia konzumácie alkoholu u detí - Príprava a zhotovenie osvetovej zdravotnej publikácie Vaše deti a alkohol - Fakty a rady, ktoré vám pomôžu zaujať správny postoj</t>
  </si>
  <si>
    <t>NF Lenovo - Viem ti povedať 2014</t>
  </si>
  <si>
    <t>Špeciálne školy a autist. centra, DSS</t>
  </si>
  <si>
    <t>LENDZ14_(1_33): NF Lenovo - Viem ti povedať 2014 - Podpora vzdelávania a komunikácie detí s diagnózou autizmus prostredníctvom poskytnutia moderných technológií - tabletov so špeciálnymi aplikáciami..</t>
  </si>
  <si>
    <t>Čerpaná suma spolu z 2% prijatých v roku</t>
  </si>
  <si>
    <t>Galavečer Srdce pre deti / APA Production</t>
  </si>
  <si>
    <t>Naše mesto 2013</t>
  </si>
  <si>
    <t>Naše mesto  - podpora dobrovoľníckeho podujatia Naše mesto</t>
  </si>
  <si>
    <t xml:space="preserve">Dobrá krajina </t>
  </si>
  <si>
    <t xml:space="preserve">Srdce pre deti </t>
  </si>
  <si>
    <t>HP_DK_Užívateľsky jednoduchší darcovský portál www.dobrakrajina.sk, aj vďaka čomu výrazne stúpol počet individuálnych podporovateľov neziskových projektov na Slovensku.</t>
  </si>
  <si>
    <t>réžia Nadácie Pontis všeobecne</t>
  </si>
  <si>
    <t>Transparency International Slovensko / cez Fond pre transparentné Slovensko 2013</t>
  </si>
  <si>
    <t>ST_IP13_04 FpTS14_01: Transparency International Slovensko - Fond pre transparentné Slovensko 2013 - Aj vďaka tejto podpore mohol fond rozvíjať transparentnosť a zdravé podnikateľské prostredie v krajine s podporou watchdogových a analytických organizácií</t>
  </si>
  <si>
    <t xml:space="preserve">Transparency International Slovensko / Fond pre transparentné Slovensko </t>
  </si>
  <si>
    <t xml:space="preserve">Inštitút pre dobre spravovanú spoločnosť / Fond pre transparentné Slovensko </t>
  </si>
  <si>
    <t xml:space="preserve">FpTS14_01: Transparency International Slovensko - ACC_IP13_06: Fond pre transparentné Slovensko 2013 - Ambíciou Fondu pre transparentné Slovensko je počas troch rokov podporovať watchdogové a analytické organizácie na Slovensku. </t>
  </si>
  <si>
    <t xml:space="preserve">FpTS14_05: Inštitút pre dobre spravovanú spoločnosť - ACC_IP13_06: Fond pre transparentné Slovensko 2013 - Ambíciou Fondu pre transparentné Slovensko je počas troch rokov podporovať watchdogové a analytické organizácie na Slovensku. </t>
  </si>
  <si>
    <t>suma v tabuľke</t>
  </si>
  <si>
    <t xml:space="preserve">FpTS14_05_VSE: Inštitút pre dobre spravovanú spoločnosť </t>
  </si>
  <si>
    <t>DELL_IP14_01: Naše Mesto Vďaka tejto podpore sa mohli zamestnanci spoločnosti Dell zúčastniť najväčšieho dobrovoľníckeho podujatia na Slovensku Naše Mesto. Pomohli skrášliť okolie Bratislavy a aj vďaka tejto aktivite upevnili tímového ducha.</t>
  </si>
  <si>
    <t>DELL_IP14_02: Venture Philantropy Fund - vďaka tejto dlhodobej podpore Dell podporil n.o. Návrat. Návrat presadzuje a  podporuje návrat opustených detí z inštitúcií (detských domovov) do rodín.</t>
  </si>
  <si>
    <t xml:space="preserve">Dell14_012: Ružová stužka, n.f. - Nadačný fond Dell v Nadácii Pontis podporil aktivity  n.f. Ružovej stužky. Ten podporuje vzdelávanie verejnosti o prevencii onkologických ochorení prsníka. </t>
  </si>
  <si>
    <t xml:space="preserve">ST2013_143: Súkromná ZŠ s MŠ pre žiakov a deti s autizmom. Tento projekt bol súčasťou projektu Mobilný pedagóg. 11 špeciálnych pedagogičiek chodili do rodín so sluchovo postihnutými deťmi a priamo v rodinách vykonávali včasnú terénu rannú intervenciu. Do programu bolo zapojených takýmto spôsobom 41 rodín. </t>
  </si>
  <si>
    <t xml:space="preserve">ST2013_144: Centrum špeciálnopedagogického poradenstva, Spojená škola, Partizánska 2, Poprad - Tento projekt bol súčasťou projektu Mobilný pedagóg. 11 špeciálnych pedagogičiek chodili do rodín so sluchovo postihnutými deťmi a priamo v rodinách vykonávali včasnú terénu rannú intervenciu. Do programu bolo zapojených takýmto spôsobom 41 rodín. </t>
  </si>
  <si>
    <t xml:space="preserve">ST2013_146: Súkromné centrum špeciálno-pedagogického poradenstva -  Tento projekt bol súčasťou projektu Mobilný pedagóg. 11 špeciálnych pedagogičiek chodili do rodín so sluchovo postihnutými deťmi a priamo v rodinách vykonávali včasnú terénu rannú intervenciu. Do programu bolo zapojených takýmto spôsobom 41 rodín. </t>
  </si>
  <si>
    <t>ST2014_06: MŠ Družstevná pri Hornáde - v tomto projekte išlo o Výchovno-vzdelávacie aktivity deti predškolského veku, ktorých cieľom bolo pripraviť detí na ich budúce školské povinnosti.</t>
  </si>
  <si>
    <t>ST2014_09: Evanjelická základná škola - Žiaci školy si pod vedením vyučujúcich prírodovedných predmetov postupne uvedomovali potrebu separovania odpadu.</t>
  </si>
  <si>
    <t>ST2014_48: Equiteatro -  Program „Za tajomstvami mesta“ bol cyklus piatich zážitkových hodín pre žiakov 3. – 8. ročníka ZŠ. Jeho cieľom bolo priblížiť regionálne dejiny Bratislavy formou didaktickej hry a tvorivej dramatiky.</t>
  </si>
  <si>
    <t xml:space="preserve">ST2014_49: SPOJENÁ ŠKOLA sv. FRANTIŠKA ASSISKÉHO -   Počet detí v školskom klube v posledných rokoch výrazne stúpa. Preto bolo potrebné zakúpiť hry, s ktorými by sa deti v klube mohli aj naďalej hrať. </t>
  </si>
  <si>
    <t>ST2014_51: Slovenská spoločnosť pre spina bifida a/alebo hydrocefalus, o.z. - cieľom projektu bolo podporovať sociálne väzby medzi deťmi a mladými ľuďmi s diagnózami SB,H, dobrovoľníkmi a rodičmi.</t>
  </si>
  <si>
    <t xml:space="preserve">ST2014_52: Materské centrum Slniečko - cieľom projektu bolo uskutočniť neformálne vzdelávanie rodičov formou facilitovaných diskusií a kurzov, ktoré posilňuje ich rodičovské kompetencie a zručnosti.  </t>
  </si>
  <si>
    <t>ST2014_53: Základná škola - cieľom projektu bolo zrevitalizovať okolie novo zrekonštruovanej základnej školy. Škola ako jediná základná škola má v Rači veľký športový areál, ktorý využíva široká verejnosť na športovanie</t>
  </si>
  <si>
    <t>ST2014_54: Inštitút pre verejné otázky - cieľom projektu bolo na základe empirických údajov z reprezenatívnych výskumov z rokov 2005 - 2013 na tému informatizácie spoločnosti poukázať na to, aké sú rozdiely v postojoch k IKT a reálne skúsenosti troch generácií – tzv. Millenials, Generation X a Baby Boomers.</t>
  </si>
  <si>
    <t xml:space="preserve">ST2014_56: Eduplex občianske združenie - cieľom bolo v súlade s hlavnou myšlienkou vybudovaného mesta povolaní ,, Hrajme sa na povolania,, pravidelné interaktívno - edukačné workshopy pre deti základných škôl. Prehĺbiť u detí poznanie z rôznych doteraz nepoznaných oblastí. </t>
  </si>
  <si>
    <t>ST2014_57: ŽELAJ SI. o.z. - cieľom projektu bolo plnenie snov ťažko chorých a zomierajúcich detí, aby nestratili nádej, vieru v zlepšenie</t>
  </si>
  <si>
    <t>ST2014_58: Dormedia, s.r.o. - Umožniť zdravotne postihnutým návštevníkom koncertu v Nitre zabaviť sa, preto sa rozhodli dať voľný vstup všetkým ZŤP-S. Projekt taktiež pomohol k organizácii koncetu nemeckej hudobnej skupiny Saragossa band v Nitre</t>
  </si>
  <si>
    <t>ST2014_59: o.z. Novum castrum - je pokračovať v práci na statickej stabilizácii východnej steny paláca a prejazdu gotickej brány  na Hanigovskom hrade</t>
  </si>
  <si>
    <t xml:space="preserve">ST2014_60: OZ Hrad Tematín - Cieľom projektu bolo zastrešiť vežovú časť severného paláca hradu Tematín. </t>
  </si>
  <si>
    <t>ST2014_61: Združenie hradu Bystrica - Projekt sa venuje záchrane a následnej konzervácii hradu Bystrica, národnej kultúrnej pamiatky a dominanty stredného Považia, pre budúce generácie</t>
  </si>
  <si>
    <t>ST2014_63: Združenie kresťanských spoločenstiev mládeže - Projekt Katarínka sa venoval záchrane kultúrneho a historického dedičstva kláštora a kostola sv. Kataríny. Bol postavený na sústavnej dobrovoľníckej činnosti mladých, ktorí sú každoročne vyškolení v konzervácii historického muriva i v práci s mládežou.</t>
  </si>
  <si>
    <t xml:space="preserve">ST2014_65: Združenie RONDEL - projekt bol zameraný na záchranu hradu Čabraď, jeho čistenie od náletovej vegetácie, konzervácia a rekonštrukcia vybratých častí </t>
  </si>
  <si>
    <t>ST2014_67: Združenie na záchranu hradu Revište -  projekt bol zameraný na zachovanie hradu a okolia hradu Revište pred úplným zánikom, jeho postupná obnova, konzervácia poškodených častí murív za súčinnosti archeologického a pamiatkového výskumu</t>
  </si>
  <si>
    <t>ST2014_68: Združenie na záchranu Zborovského hradu - Projekt bol pokračovaním - 2. etapy opravy západnej bašty hradu ZBOROV a jej priľahlých častí.</t>
  </si>
  <si>
    <t>ST2014_71: Klub vojenskej histórie Beskydy -  projekt ma za cieľ dokončiť rekonštrukciu vojnového cintorína z prvej svetovej vojny, na ktorom sú pochovaní vojaci rakúsko-uhorskej a ruskej armády.</t>
  </si>
  <si>
    <t>ST2014_73: CASTRUM GHYMES - projekt bol zameraný na organizovanie brigád a workshopov zameraných na konzerváciu a statické zabezpečenie najohrozenejších častí NKP Hrad Gýmeš.</t>
  </si>
  <si>
    <t>ST2014_76: Obec Zborov - projekt bol zameraný na realizáciu druhej etapy aktivít na záchranu Šerediovského kaštieľa. Očakávalo sa zásadné zlepšenie jeho statiky, dosiahnutie stavebných úprav nutných pre pokračovanie obnovy v roku 2015.</t>
  </si>
  <si>
    <t>ST2014_77: Mesto Jelšava - cieľom projektu bolo zachrániť múry starého jelšavského hradu od stromov a krov, ktoré vyrastajú z muriva a narúšajú jeho statiku</t>
  </si>
  <si>
    <t xml:space="preserve">ST2014_78: Združenie na záchranu hradu Šášov - predmetom projektu bola  obnova severného okenného otvoru strážnej (delovej) veže 1. poschodia (2. nadzemné podlažie) z vnútornej strany. </t>
  </si>
  <si>
    <t xml:space="preserve">ST2014_80: Slovenský zväz ochrancov prírody a krajiny, základná organizácia č. 6 - Ložiská stredného stupňa prevodovej zostavy mlyna sú desaťročiami prevádzky neakceptovateľne opotrebované a predstavujú riziko pre spoľahlivosť chodu aj ohrozenie ďalších častí. Preto bolo potrebné tieto ložiská vymeniť. </t>
  </si>
  <si>
    <t>ST2014_81: RENOVA - cieľom projektu bolo nadchnúť mládež pre záchranu hradu a primäť ich priložiť ruku k dielu. Zmysluplne a dobrodružne prežiť letné prázdniny.</t>
  </si>
  <si>
    <t>ST2014_86: Občianske združenie NOW - cieľom projektu bolo vzdelávanie a podpora využívania obnoviteľných zdrojov energie a elektromobility na Slovensku</t>
  </si>
  <si>
    <t xml:space="preserve">ST2014_87: Katarína Vencková - Katarína bola jedna z podnikateliek, ktoré boli podporené v rámci program Pomáhame Nepočujúcim podnikateľom. Vďaka tejto podpore si Katarína mohla založiť živnosť a začať podnikať vo svojom obore. </t>
  </si>
  <si>
    <t xml:space="preserve">ST2014_91: Katarína Babálová - Katarína bola jedna z podnikateliek, ktoré boli podporené v rámci program Pomáhame Nepočujúcim podnikateľom. Vďaka tejto podpore si Katarína mohla založiť živnosť a začať podnikať vo svojom obore. </t>
  </si>
  <si>
    <t>ST2014_94: Manageria - Vo svete úspešne funguje program Teach For All, ktorý dokáže systematicky zlepšovať kvalitu vzdelávania, najmä pre deti, ktoré dosahujú najslabšie výsledky, sústredením pozornosti lídrov krajiny na tento problém. Cieľom tohto projektu je budovať tento osvedčený program na Slovensku.</t>
  </si>
  <si>
    <t>ST2014_95: HUBBA o.z. - Projekt mal za cieľ významne prispieť k podpore vzdelávania nových, začínajúcich podnikateľov a mladých inovatívných jednotlivcov ako aj menších firiem cez vybudovanie a prevádzkovanie platformy Impact Hub Bratislava (IHBA)</t>
  </si>
  <si>
    <t>ST2014_96: Voices, n.o. - Projekt nadväzoval na prvé tri série rozhovorov Choices, ktorých cieľom bolo ukázať mladým ľuďom, že na Slovensku je veľa ľudí, ktorí aj keď zvyčajne nemajú na prezentáciu veľa priestoru, robia zaujímavé veci</t>
  </si>
  <si>
    <t>ST2014_97: Equity - Cieľom predkladaného projektu bola organizácia podujatia Moldava spolu 2014, ktoré mala byť piatym ročníkom festivalu (prvý ročník mal názov Šobov spolu) podporujúceho toleranciu, priateľstvo a porozumenie medzi rómskym a nerómskym obyvateľstvom v SR</t>
  </si>
  <si>
    <t>ST2014_101: Občianske združenie Detská chirurgia Slovenska - Vďaka tomuto projektu mohol byť zorganizovaný „4th Annual Congress of European Society of Paediatric Endoscopic Surgeons,“, ktorého hlavnou témou bola miniinvazívna chirurgia detského veku.</t>
  </si>
  <si>
    <t>DM13_01: Centrum environmentálnej a etickej výchovy Živica - Modelový projekt trvalo udržateľného spôsobu života v mestskom prostredí sa skladá z 3 častí: komunitné záhrady, mestské včely a lokálna mena.</t>
  </si>
  <si>
    <t>SE14_001: Divadlo bez domova - dramaterapia, skúšky a predstavenia prinášajú  hercom a herečkám vedomie vlastnej hodnoty vo vzťahu s publikom.</t>
  </si>
  <si>
    <t>SE14_002: OZ Vagus - DOMEC - Prvé denné nízkoprahové a integračné centrum pre ľudí bez domova v Bratislave.</t>
  </si>
  <si>
    <t>SE14_003: Depaul Slovensko - Prvá špecializovaná ambulancia pre ľudí bez domova, ktorých odmietajú ošetriť zdravotnícke zariadenia (prípravná fáza).</t>
  </si>
  <si>
    <t>SE14_004: Oáza- nádej pre nový život n.o. - Ergoterapia a zároveň samozásobiteľský projekt ľudí bez domova a sociálne znevýhodnených rodín z Košíc.</t>
  </si>
  <si>
    <t>SE14_005: Proti prúdu - Zimný projekt kníh Nota bene búra predsudky o ľuďoch bez domova a pomáha 350 predajcom ľahšie prežiť ťažké obdobie roka. Celoslovenská konferencia Ľudia bez domova je príležitosťou pre výmenu skúseností s profesionálnou pomocou ľuďom bez domova.</t>
  </si>
  <si>
    <t>SE14_006: Člověk v tísni o.p.s. pobočka Slovensko, anglický názov People in Need - Rodiny s deťmi z rómskej osady si za pomoci mladých architektov, vlastnej práce a špeciálneho programu sporenia postavili nízkorozpočtové domy.</t>
  </si>
  <si>
    <t xml:space="preserve">ochrana a podpora zdravia; prevencia, liečba, resocializácia drogovo závislých v oblasti zdravotníctva a sociálnych služieb; podpora a rozvoj telesnej kultúry; poskytovanie sociálnej pomoci; zachovanie kultúrnych hodnôt; podpora vzdelávania; ochrana ľudských práv; ochrana a tvorba životného prostredia; veda a výskum; organizovanie a sprostredkovanie dobrovoľníckej činnosti </t>
  </si>
  <si>
    <t xml:space="preserve">organizovanie a sprostredkovanie dobrovoľníckej činnosti </t>
  </si>
  <si>
    <t xml:space="preserve">poskytovanie sociálnej pomoci; </t>
  </si>
  <si>
    <t xml:space="preserve">ochrana a podpora zdravia; </t>
  </si>
  <si>
    <t xml:space="preserve">ochrana a podpora zdravia; poskytovanie sociálnej pomoci; </t>
  </si>
  <si>
    <t xml:space="preserve">podpora vzdelávania; ochrana a tvorba životného prostredia; </t>
  </si>
  <si>
    <t xml:space="preserve">ochrana a tvorba životného prostredia; </t>
  </si>
  <si>
    <t>organizovanie a sprostredkovanie dobrovoľníckej činnosti; ochrana a tvorba životného prostredia</t>
  </si>
  <si>
    <t xml:space="preserve">podpora vzdelávania; </t>
  </si>
  <si>
    <t xml:space="preserve">zachovanie kultúrnych hodnôt; </t>
  </si>
  <si>
    <t xml:space="preserve">podpora vzdelávania; ochrana ľudských práv; </t>
  </si>
  <si>
    <t xml:space="preserve">zachovanie kultúrnych hodnôt; ochrana ľudských práv; </t>
  </si>
  <si>
    <t xml:space="preserve">poskytovanie sociálnej pomoci; podpora vzdelávania; </t>
  </si>
  <si>
    <t xml:space="preserve">zachovanie kultúrnych hodnôt;  podpora vzdelávania; </t>
  </si>
  <si>
    <t xml:space="preserve">organizovanie a sprostredkovanie dobrovoľníckej činnosti; ochrana a tvorba životného prostredia, poskytovanie sociálnej pomoci; podpora vzdelávania; </t>
  </si>
  <si>
    <t xml:space="preserve">organizovanie a sprostredkovanie dobrovoľníckej činnosti; ochrana a tvorba životného prostredia, zachovanie kultúrnych hodnôt; </t>
  </si>
  <si>
    <t xml:space="preserve">zachovanie kultúrnych hodnôt; ochrana a podpora zdravia; </t>
  </si>
  <si>
    <t xml:space="preserve">podpora vzdelávania; veda a výskum; </t>
  </si>
  <si>
    <t>podpora vzdelávania; podpora a rozvoj telesnej kultúry;</t>
  </si>
  <si>
    <t xml:space="preserve">poskytovanie sociálnej pomoci; organizovanie a sprostredkovanie dobrovoľníckej činnosti </t>
  </si>
  <si>
    <t>ochrana a tvorba životného prostredia, organizovanie a sprostredkovanie dobrovoľníckej činnosti</t>
  </si>
  <si>
    <t xml:space="preserve">ochrana a podpora zdravia; podpora a rozvoj telesnej kultúry; poskytovanie sociálnej pomoci; zachovanie kultúrnych hodnôt; podpora vzdelávania; ochrana ľudských práv; ochrana a tvorba životného prostredia; veda a výskum; organizovanie a sprostredkovanie dobrovoľníckej činnosti </t>
  </si>
  <si>
    <t>podpora vzdelávania; ochrana a podpora zdravia;</t>
  </si>
  <si>
    <t xml:space="preserve">zachovanie kultúrnych hodnôt; podpora vzdelávania; </t>
  </si>
  <si>
    <t xml:space="preserve">ochrana a podpora zdravia;  </t>
  </si>
  <si>
    <t xml:space="preserve">ochrana a podpora zdravia;  poskytovanie sociálnej pomoci; </t>
  </si>
  <si>
    <t xml:space="preserve">veda a výskum; </t>
  </si>
  <si>
    <t xml:space="preserve">veda a výskum; podpora vzdelávania; </t>
  </si>
  <si>
    <t xml:space="preserve">podpora a rozvoj telesnej kultúry; </t>
  </si>
  <si>
    <t xml:space="preserve">organizovanie a sprostredkovanie dobrovoľníckej činnosti, ochrana a tvorba životného prostredia, podpora vzdelávania, podpora a rozvoj telesnej kultúry, ochrana a podpora zdravia; </t>
  </si>
  <si>
    <t xml:space="preserve">zachovanie kultúrnych hodnôt; ochrana a podpora zdravia;  </t>
  </si>
  <si>
    <t xml:space="preserve">podpora vzdelávania; zachovanie kultúrnych hodnôt; </t>
  </si>
  <si>
    <t xml:space="preserve">zachovanie kultúrnych hodnôt; poskytovanie sociálnej pomoci; podpora vzdelávania; </t>
  </si>
  <si>
    <t xml:space="preserve">poskytovanie sociálnej pomoci; ochrana a podpora zdravia; </t>
  </si>
  <si>
    <t xml:space="preserve">poskytovanie sociálnej pomoci; ochrana a podpora zdravia; podpora vzdelávania; zachovanie kultúrnych hodnôt; </t>
  </si>
  <si>
    <t xml:space="preserve">podpora vzdelávania; poskytovanie sociálnej pomoci; </t>
  </si>
  <si>
    <t>Kia2014_129: Obec Krasňany - 200 detí z obce Krasňany bude pravidelne využívať nové detské ihrisko. Financie z grantu boli využité na zemné práce, prípravu terénu a zakúpenie herných prvkov.</t>
  </si>
  <si>
    <t>podpora a rozvoj telesnej kultúry;</t>
  </si>
  <si>
    <t>Kia2014_130: Mesto Žilina - Z grantu sa organizovalo podujatie Stredoveký deň 2014, ktorého ústrednou myšlienkou bol historický fakt ohrozenia mesta zo strany nepriateľa v 15. storočí a opevnenie mesta na príkaz Žigmunda Luxemburského</t>
  </si>
  <si>
    <t xml:space="preserve">Kia2014_135: Mesto Žilina zorganizovalo podujatie zamerané na prevenciu pred civilizačnými chorobami. Podujatie sa realizovalo v exteriéry, grant bol využitý najmä na zabezpečenie pódia. </t>
  </si>
  <si>
    <t>ochrana a podpora zdravia;</t>
  </si>
  <si>
    <t>ochrana a podpora zdravia; podpora a rozvoj telesnej kultúry;</t>
  </si>
  <si>
    <t xml:space="preserve">poskytovanie sociálnej pomoci; ochrana a podpora zdravia;  </t>
  </si>
  <si>
    <t>Kia2014_154: Správa ciest Žilinského samosprávneho kraja - Vybudovanie záchytného bezpečnostného zariadenia na ceste III/011075 v ckm od 1,685 do 1,792 vo Vrátnej Doline. Jedná sa o oceľové zábradlie s kamennými stĺpikmi z obkladového kameňa. Bezpečnostné zariadeni bolo vybudované po povodniach vo Vrátnej doline.</t>
  </si>
  <si>
    <t xml:space="preserve">Kia2014_21: CPM-Centrum prevencie mládeže Čadca - uskutočnilo sa vzdelávanie - dopravná výchova pre 322 žiakov. </t>
  </si>
  <si>
    <t xml:space="preserve">ochrana a podpora zdravia;  ochrana a tvorba životného prostredia; </t>
  </si>
  <si>
    <t xml:space="preserve">ochrana a tvorba životného prostredia; podpora vzdelávania; </t>
  </si>
  <si>
    <t>poskytovanie sociálnej pomoci; ochrana a podpora zdravia;</t>
  </si>
  <si>
    <t xml:space="preserve">Kia2014_57: Hokejový klub Žilina, o.z. - Vďaka grantu sa mohlo 30 dievčat zaradiť do tréningového programu ľadového hokeja na žilinskom štadióne. Financie boli použité na prepravu, ubytovanie a stravu počas sústredenia.  </t>
  </si>
  <si>
    <t>Kia2014_67: Mestský športový klub nevidiacich a slabozrakých športovcov Žilina - 15 zrakovo hendikepovaných športovcov zo Žiliny získalo nový tenisový hrací stôl, vďaka ktorému budú môcť zlešiť svoju tréningovú prípravu na medzinárodné turnaje. Navyše absolvovali aj 2 návštevy termálneho kúpaliska, ktoré im pomohli v regenerácii.</t>
  </si>
  <si>
    <t>podpora a rozvoj telesnej kultúry; ochrana a podpora zdravia;</t>
  </si>
  <si>
    <t xml:space="preserve">Kia2014_74: Klub Makovice 95 - Pre približne 200 seniorov v domovoch dôchodcov zabezpečila organizácia voľnočasové aktivity. Financie boli použité na kostýmy pre vystúpenie, CD prehrávač a iný materiál. </t>
  </si>
  <si>
    <t xml:space="preserve">poskytovanie sociálnej pomoci; organizovanie a sprostredkovanie dobrovoľníckej činnosti, ochrana a tvorba životného prostredia; </t>
  </si>
  <si>
    <t xml:space="preserve">organizovanie a sprostredkovanie dobrovoľníckej činnosti, ochrana a tvorba životného prostredia; </t>
  </si>
  <si>
    <t xml:space="preserve">podpora a rozvoj telesnej kultúry; ochrana a tvorba životného prostredia; </t>
  </si>
  <si>
    <t xml:space="preserve">podpora vzdelávania, ochrana a podpora zdravia; </t>
  </si>
  <si>
    <t>ochrana a tvorba životného prostredia, poskytovanie sociálnej pomoci, organizovanie a sprostredkovanie dobrovoľníckej činnosti</t>
  </si>
  <si>
    <t>poskytovanie sociálnej pomoci; podpora vzdelávania; podpora a rozvoj telesnej kultúry</t>
  </si>
  <si>
    <t xml:space="preserve">PwC2013_02B: Divadelná skupina Trnava - Amatérski herci z divadla DISK v Trnave vytvorili inscenáciu s názvom Opulentná sviňa. Doteraz hru videlo a v najbližšom čase ešte uvidí cca 1280 divákov. </t>
  </si>
  <si>
    <t xml:space="preserve">podpora vzdelávania; ochrana a podpora zdravia;  </t>
  </si>
  <si>
    <t xml:space="preserve">zachovanie kultúrnych hodnôt; organizovanie a sprostredkovanie dobrovoľníckej činnosti </t>
  </si>
  <si>
    <t>podpora vzdelávania; poskytovanie sociálnej pomoci; prevencia, liečba, resocializácia drogovo závislých v oblasti zdravotníctva a sociálnych služieb</t>
  </si>
  <si>
    <t xml:space="preserve">PwC2014_02: Roman Procházka - Vojnový cintorín Svetlice bol vďaka grantu zrenovovaný. Zakúpili sa drevené kríže a boli osadené na staré hroby. </t>
  </si>
  <si>
    <t>SE13_012: Slovenská ornitologická spoločnosť/BirdLife Slovensko - Obnova infraštruktúry náučného chodníka zabezpečením materiálu na ohradníky, stavebnými prácami a terénnymi úpravami pri Avescentre a následné organizovanie podujatí pre verejnosť a zlepšenie podmienok pre dobrovoľníctvo.</t>
  </si>
  <si>
    <t>ochrana a tvorba životného prostredia; podpora a rozvoj telesnej kultúry;</t>
  </si>
  <si>
    <t xml:space="preserve">poskytovanie sociálnej pomoci; zachovanie kultúrnych hodnôt; </t>
  </si>
  <si>
    <t>ochrana a podpora zdravia; poskytovanie sociálnej pomoci</t>
  </si>
  <si>
    <t>SLSPzgp14_14: Modranská Beseda - Podieľanie sa na záchrane historicky významnej budovy modranského sirotinca, konkrétne financovaním  klampiarskeho materiálu.</t>
  </si>
  <si>
    <t>SLSPzgp14_33: Saleziáni don Bosca – Slovenská provincia - Podpora činnosti saleziánov na košickom sídlisku Lunik IX., použitie grantu na projektovú dokumentáciu budúceho bývania pre obyvateľov sídliska.</t>
  </si>
  <si>
    <t>SLSPzgp14_37: Rodičovské združenie Trnava Botanická - Možnosť využitia nového hracieho prvku zakúpením detského kolísadla pre deti z materskej školy.</t>
  </si>
  <si>
    <t xml:space="preserve">SLSPzgp14_38: BMX TEAM LIPTOV - Zabezpečením elektrickej prípojky zrýchlenie času prípravy tréningu a tým skvalitnenie športového vyžitia mládeže. </t>
  </si>
  <si>
    <t>SLSPzgp14_40: MŠ Budovateľská 8,Prešov - Ceny pre deti v športovej súťaži v materskej škole, vedenie k fyzickej aktivite hravou formou.</t>
  </si>
  <si>
    <t>SLSPzgp14_51: Obecný úrad Vyšné Repaše - Pokračovanie v rekonštrukcii obvodového múra farského kostola s aktívnym zapojením mládeže.</t>
  </si>
  <si>
    <t>SLSPzgp14_59: Vychova k slobode OZ - Materiál na vybudovanie ekologického domčeka za aktívnej účasti detí, ktorý im teraz slúži ako priestor na výučbu.</t>
  </si>
  <si>
    <t>Admin Fee ACC,Dell, DM, HNW,KIA,LE,LDL,HNK,PSLSP, SSE, SLSP, ST, ZSE</t>
  </si>
  <si>
    <t>ochrana a podpora zdravia; podpora vzdelávania, poskytovanie sociálnej pomoci</t>
  </si>
  <si>
    <t>ST2014_100: POZNANIE - cieľom tohto projektu je vytvoriť databázu detských posunkov prostredníctvom videozáznamu, ktoré by ďalej slúžili ako výukový materiál pre rodičov nepočujúcich detí.</t>
  </si>
  <si>
    <t xml:space="preserve">podpora a rozvoj telesnej kultúry; podpora vzdelávania; </t>
  </si>
  <si>
    <t xml:space="preserve">podpora vzdelávania; prevencia, liečba, resocializácia drogovo závislých v oblasti zdravotníctva a sociálnych služieb; </t>
  </si>
  <si>
    <t>ST2014_50: Aktívne mamičky - cieľom projektu bolo vytvoriť verejné priestranstvo zamerané na zmysluplné trávenie voľného času nielen detí ale aj miestnej mládeže.</t>
  </si>
  <si>
    <t>NM_HP_SMSG_Naše Mesto je najväčšie podujatie firemného dobrovoľníctva, ktoré každoročne prepája vyše 6500 ľudí z firiem a verejnosti so stovkami verejnoprospešných organizácií.</t>
  </si>
  <si>
    <t>FpTS14_02: INEKO, Inštitút pre ekonomické a sociálne reformy (HNKN) Nový internetový portál nemocnice.ineko.sk, ktorý pomáha pacientom pri výbere vhodného zdravotného poskytovateľa, umožní jednoduché vyhľadanie nemocnice a zobrazenie jej profilu podľa parametrov kvality a efektívnosti a tiež jeho porovnanie s ostatnými na Slovensku.</t>
  </si>
  <si>
    <t>FpTS14_05: Inštitút pre dobre spravovanú spoločnosť (HNKN) Open data projekt kontroly využívania verejných zdrojov a odhaľovania porušovania pravidiel. Predmetom analýzy boli celkové náklady za právne služby, ktoré inštitúcie platia na základe uzatvorených zmlúv kanceláriám podľa jednotlivých rezortov.</t>
  </si>
  <si>
    <t>PR projektov MLP, Učiteľ2020</t>
  </si>
  <si>
    <t>CSR Summit 2013</t>
  </si>
  <si>
    <t>CEE CSR Summit 2014</t>
  </si>
  <si>
    <t>Multifunkčné ihriská 2014 - Žilina</t>
  </si>
  <si>
    <t>20 neziskových organizácií</t>
  </si>
  <si>
    <t>Náklady za 18 mesiacov administrovania podpory verejno-prospešných projektov, aby boli efektívne a dôveryhodne využité prostriedky z podielu dane na dosiahnutie zákonom stanovených účelov t.j. pokrytie súvisiacich administratívno-prevádzkových nákladov: účtovná kontrola a finančný audit, supervízia, cestovné a komunikačné náklady, a mzdy programových koordinátorov, ktorí pripravujú podklady pre grantové kolá, administrujú hodnotiaci a výberový proces, manažujú pridelenie grantov v odsúhlasených termínoch a splátkach, kontrolujú priebežné správy o realizácii a monitorujú projekty v teréne, ďalej komunikácia kompletných informácií o poskytovaných grantoch a podmienkach ich poskytnutia pre MVO a verejnosť v roku 2013 a 2014</t>
  </si>
  <si>
    <t>Administratívno-prevádzkové náklady v rokoch 2013/2014 pri plnení zákonom stanovených účelov využívania podielu dane: účtovníctvo, audit, správu IT, opravy a údržby kancelárie a pod.</t>
  </si>
  <si>
    <t>RNGR_SPD Srdce pre deti koordinácia projektu 2013/2014 náklady na koordinovanie projektu Srdce pre deti a pomoc deťom so zdravotným a sociálnym znevýhodnením.</t>
  </si>
  <si>
    <t xml:space="preserve">ZSE2014_04: Centrum environmentálnej a etickej výchovy Živica - Bol zrevitalizovaný pozemok pred environmentálno-vzdelávacím centrom Elektrárňa Piešťany. Boli vybudované chodníky (sú aj ako drenážny systém), vytvorili sa 3 interaktívne exponáty. Bol vybudovaný pocitový chodník, hmyzí hotel. </t>
  </si>
  <si>
    <t>organizovanie a sprostredkovanie dobrovoľníckej činnosti; poskytovanie sociálnej pomoci; ochrana a podpora zdravia</t>
  </si>
  <si>
    <t>ZSE13_18: o.z.Konvergencie - spol. pre komorné umenie - Vďaka grantu sa uskutočnil 14. ročník Medzinárodného festivalu komornej hudby KONVERGENCIE a spojil päťdesiatich umelcov, ktorí participovali na projekte.</t>
  </si>
  <si>
    <t>ZSE_IP14_02: Via Bona Slovakia 2013 - Šírenie inšpiratívnych príkladov zodpovedného podnikania a firemnej filantropie na Slovensku. Náklady na organizovanie galavečera, na ktorom boli prezentované a propagované najlepšie prístupy v zodpovednom podnikaní.</t>
  </si>
  <si>
    <t xml:space="preserve">ST2014_92: TEDxBratislava o.z. - vďaka tejto podpore sa mohla zorganizovať konferencia TEDxBratislava: multižánrová konferencia na štýl svetovej konferencie TED. Šíri myšlienky hodné šírenia. </t>
  </si>
  <si>
    <t xml:space="preserve">ST2014_88: Adam Kováč - Adam bol jeden z podnikatelov, ktorí boli podporení v rámci program Pomáhame Nepočujúcim podnikateľom. Vďaka tejto podpore si Adam mohla založiť živnosť a začať podnikať vo svojom obore. </t>
  </si>
  <si>
    <t>ST2014_75: Historicko - Astronomická Spoločnosť - cieľom projektu bol vznik priestoru na oddych pre návštevníkov a dobrovoľníkov na hrade Lednica.</t>
  </si>
  <si>
    <t>ST2014_62: Združenie na záchranu Brekovského hradu. - Vďaka grantu mladí ľudia z Taiwanu, Španielska, Francúzska, Ruska, Rumunska i Slovenska pracovali na hrade Brekov počas dvoch týždňov a podarilo sa im spraviť mnoho užitočnej práce pri archeologických výskumoch na hrade Brekov.</t>
  </si>
  <si>
    <t>ST2014_39: Klub vojenskej histórie Beskydy - Grant prispel na rekonštrukciu vojnového cintorína z I. sv. vojny v Svetliciach. Finančné prostriedky boli použité na vydláždenie centrálnej plochy na cintoríne a prístupového chodníka.</t>
  </si>
  <si>
    <t>ST2014_37: Equifarm Ranč  - V areáli „Na zelenej lúke“, ktorý je určený pre rodiny, detské kolektívy, športovo nadaných jednotlivcov a deti so špeciálnymi výchovno-vzdelávacími potrebami sa vybudovali 3 prístrešky pre zvieratá.</t>
  </si>
  <si>
    <t xml:space="preserve">ST2014_23: Občianske združenie Včela - Vďaka grantu sa vybudoval náučný chodník v meandri riečky Čierna voda. Konkrétne sa osadili 3 informačné tabule, ktoré slúžia nie len obyvateľom obce, ale aj žiakom ZŠ a turistom.   </t>
  </si>
  <si>
    <t>ST2014_22: Centrum nadania,n.o. - Vďaka grantu sa zakúpilo vybavenie do podnetovo-podprahovej miestnosti, ktorá slúži na individuálne štúdium pre žiakov s individuálnymi problémami.</t>
  </si>
  <si>
    <t xml:space="preserve">ST2014_08: Domovina n.o. - Vďaka grantu sa vybudovalo ihrisko pre netradičnú hru petanque. Následne sa zorganizovala petanque liga pre klientov Domova sociálnych služieb Domovina  a okolitých zariadení. </t>
  </si>
  <si>
    <t>ST2014_43: FCM (Forum for Communication in Mediation), Hlohovec - Vďaka projektu sa pokračovalo v 4 najrizikovejších triedach na Základnej škole vo Dvoroch nad Žitavou v už uskutočnených aktivitách s cieľom informovať rodičov a deti o adekvátnych riešeniach v eliminovaní nerovnakého zaobchádzania a „šikany“.</t>
  </si>
  <si>
    <t>ochrana a podpora zdravia, ochrana ľudských práv; podpora vzdelávania</t>
  </si>
  <si>
    <t xml:space="preserve">Honeywell2013_001: OZ Milan Štefánik - Podpora benefičného, kultúrneho podujatia ,,Osmidiv", pre mentálne a zdravotne postihnuté deti z 27 ústavov a zariadení pre zdravotne postihnutých zo stredného Slovenska. Podujatie navštívilo spolu 487 hendikepovaných spolu so svojím doprovodom a v rámci integrácie a začlenenia do spoločnosti 563 bežných návštevníkov. Cieľom náučného a kultúrneho podujatia bolo darovať hendikepovaným účastníkom kultúrny a pre nich nevšedný zážitok. </t>
  </si>
  <si>
    <t xml:space="preserve">Honeywell2013_002: Materské centrum Hojdana - Ružinov - Prostredníctvom dobrovoľníckych podujatí sme vyčistili záhradu a vybudovali drevené lavičky, bylinkovú špirálu a jedlú záhradu. Vďaka projektu bolo možné začať s enviromentálnym vzdelávaním detí od najútlejšieho veku v podmienkach materského centra. Časť grantu bola vynovaná na rekonštrukciu záhrady a časť na úhradu nákladov na vykurovanie, aby Hojdana mohla fungovať aj v zimných mesiacoch. </t>
  </si>
  <si>
    <t>Suma z podielu dane</t>
  </si>
  <si>
    <t>Použitie podielu dane (2%) prijatého v roku 2013, použitie v období do 31.12.2014</t>
  </si>
  <si>
    <t>došlo spolu podiel dane - 2%</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</si>
</sst>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quot;€&quot;"/>
    <numFmt numFmtId="165" formatCode="dd\.mm\.yyyy"/>
    <numFmt numFmtId="166" formatCode="_-* #,##0.00\ [$€-1]_-;\-* #,##0.00\ [$€-1]_-;_-* &quot;-&quot;??\ [$€-1]_-;_-@_-"/>
    <numFmt numFmtId="167" formatCode="#,##0.00\ &quot;€&quot;"/>
    <numFmt numFmtId="168" formatCode="\P\r\a\vd\a;&quot;Pravda&quot;;&quot;Nepravda&quot;"/>
    <numFmt numFmtId="169" formatCode="[$€-2]\ #\ ##,000_);[Red]\([$¥€-2]\ #\ ##,000\)"/>
  </numFmts>
  <fonts count="45">
    <font>
      <sz val="11"/>
      <color indexed="8"/>
      <name val="Calibri"/>
      <family val="0"/>
    </font>
    <font>
      <b/>
      <sz val="16"/>
      <color indexed="8"/>
      <name val="Calibri"/>
      <family val="0"/>
    </font>
    <font>
      <b/>
      <sz val="11"/>
      <color indexed="8"/>
      <name val="Calibri"/>
      <family val="0"/>
    </font>
    <font>
      <sz val="10"/>
      <color indexed="8"/>
      <name val="Calibri"/>
      <family val="2"/>
    </font>
    <font>
      <b/>
      <sz val="10"/>
      <color indexed="8"/>
      <name val="Calibri"/>
      <family val="2"/>
    </font>
    <font>
      <sz val="11"/>
      <name val="Calibri"/>
      <family val="2"/>
    </font>
    <font>
      <b/>
      <sz val="11"/>
      <name val="Calibri"/>
      <family val="2"/>
    </font>
    <font>
      <sz val="10"/>
      <name val="Calibri"/>
      <family val="2"/>
    </font>
    <font>
      <sz val="11"/>
      <color indexed="9"/>
      <name val="Calibri"/>
      <family val="2"/>
    </font>
    <font>
      <sz val="11"/>
      <color indexed="17"/>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52"/>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2" borderId="0" applyNumberFormat="0" applyBorder="0" applyAlignment="0" applyProtection="0"/>
    <xf numFmtId="0" fontId="25" fillId="0" borderId="0">
      <alignment/>
      <protection/>
    </xf>
    <xf numFmtId="9" fontId="0" fillId="0" borderId="0" applyFont="0" applyFill="0" applyBorder="0" applyAlignment="0" applyProtection="0"/>
    <xf numFmtId="0" fontId="34" fillId="0" borderId="0" applyNumberFormat="0" applyFill="0" applyBorder="0" applyAlignment="0" applyProtection="0"/>
    <xf numFmtId="0" fontId="0" fillId="23" borderId="5" applyNumberFormat="0" applyFont="0" applyAlignment="0" applyProtection="0"/>
    <xf numFmtId="0" fontId="35" fillId="0" borderId="6" applyNumberFormat="0" applyFill="0" applyAlignment="0" applyProtection="0"/>
    <xf numFmtId="0" fontId="36" fillId="0" borderId="7"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4" borderId="8" applyNumberFormat="0" applyAlignment="0" applyProtection="0"/>
    <xf numFmtId="0" fontId="40" fillId="25" borderId="8" applyNumberFormat="0" applyAlignment="0" applyProtection="0"/>
    <xf numFmtId="0" fontId="41" fillId="25" borderId="9" applyNumberFormat="0" applyAlignment="0" applyProtection="0"/>
    <xf numFmtId="0" fontId="42" fillId="0" borderId="0" applyNumberFormat="0" applyFill="0" applyBorder="0" applyAlignment="0" applyProtection="0"/>
    <xf numFmtId="0" fontId="4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47">
    <xf numFmtId="0" fontId="0" fillId="0" borderId="0" xfId="0" applyFill="1" applyAlignment="1" applyProtection="1">
      <alignment/>
      <protection/>
    </xf>
    <xf numFmtId="0" fontId="1" fillId="0" borderId="0" xfId="0" applyFont="1" applyFill="1" applyAlignment="1" applyProtection="1">
      <alignment/>
      <protection/>
    </xf>
    <xf numFmtId="0" fontId="2" fillId="0" borderId="10" xfId="0" applyFont="1" applyFill="1" applyBorder="1" applyAlignment="1" applyProtection="1">
      <alignment vertical="center" wrapText="1"/>
      <protection/>
    </xf>
    <xf numFmtId="0" fontId="0" fillId="0" borderId="0" xfId="0" applyFill="1" applyAlignment="1" applyProtection="1">
      <alignment vertical="center" wrapText="1"/>
      <protection/>
    </xf>
    <xf numFmtId="0" fontId="0" fillId="0" borderId="11" xfId="0" applyFill="1" applyBorder="1" applyAlignment="1" applyProtection="1">
      <alignment/>
      <protection/>
    </xf>
    <xf numFmtId="0" fontId="0" fillId="0" borderId="11" xfId="0" applyFill="1" applyBorder="1" applyAlignment="1" applyProtection="1">
      <alignment vertical="center" wrapText="1"/>
      <protection/>
    </xf>
    <xf numFmtId="0" fontId="3" fillId="0" borderId="11"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4" fillId="0" borderId="11" xfId="0" applyFont="1" applyFill="1" applyBorder="1" applyAlignment="1" applyProtection="1">
      <alignment vertical="center" wrapText="1"/>
      <protection/>
    </xf>
    <xf numFmtId="0" fontId="5" fillId="0" borderId="11" xfId="0" applyFont="1" applyFill="1" applyBorder="1" applyAlignment="1" applyProtection="1">
      <alignment vertical="center" wrapText="1"/>
      <protection/>
    </xf>
    <xf numFmtId="0" fontId="7" fillId="0" borderId="11" xfId="0" applyFont="1" applyFill="1" applyBorder="1" applyAlignment="1" applyProtection="1">
      <alignment vertical="center" wrapText="1"/>
      <protection/>
    </xf>
    <xf numFmtId="0" fontId="0" fillId="0" borderId="11" xfId="0" applyFont="1" applyFill="1" applyBorder="1" applyAlignment="1" applyProtection="1">
      <alignment vertical="center" wrapText="1"/>
      <protection/>
    </xf>
    <xf numFmtId="44" fontId="6" fillId="33" borderId="11" xfId="38" applyFont="1" applyFill="1" applyBorder="1" applyAlignment="1" applyProtection="1">
      <alignment vertical="center" wrapText="1"/>
      <protection/>
    </xf>
    <xf numFmtId="0" fontId="0" fillId="0" borderId="11" xfId="0" applyFont="1" applyFill="1" applyBorder="1" applyAlignment="1" applyProtection="1">
      <alignment vertical="center"/>
      <protection/>
    </xf>
    <xf numFmtId="44" fontId="2" fillId="0" borderId="0" xfId="38" applyFont="1" applyFill="1" applyAlignment="1" applyProtection="1">
      <alignment/>
      <protection/>
    </xf>
    <xf numFmtId="44" fontId="2" fillId="33" borderId="11" xfId="38" applyFont="1" applyFill="1" applyBorder="1" applyAlignment="1" applyProtection="1">
      <alignment vertical="center" wrapText="1"/>
      <protection/>
    </xf>
    <xf numFmtId="44" fontId="36" fillId="33" borderId="11" xfId="38" applyFont="1" applyFill="1" applyBorder="1" applyAlignment="1" applyProtection="1">
      <alignment vertical="center" wrapText="1"/>
      <protection/>
    </xf>
    <xf numFmtId="0" fontId="0" fillId="0" borderId="0" xfId="0" applyFill="1" applyBorder="1" applyAlignment="1" applyProtection="1">
      <alignment/>
      <protection/>
    </xf>
    <xf numFmtId="44" fontId="2" fillId="0" borderId="0" xfId="38" applyFont="1" applyFill="1" applyBorder="1" applyAlignment="1" applyProtection="1">
      <alignment/>
      <protection/>
    </xf>
    <xf numFmtId="166" fontId="2" fillId="33" borderId="12" xfId="0" applyNumberFormat="1" applyFont="1" applyFill="1" applyBorder="1" applyAlignment="1" applyProtection="1">
      <alignment/>
      <protection/>
    </xf>
    <xf numFmtId="0" fontId="44" fillId="0" borderId="11" xfId="0" applyFont="1" applyFill="1" applyBorder="1" applyAlignment="1" applyProtection="1">
      <alignment vertical="center" wrapText="1"/>
      <protection/>
    </xf>
    <xf numFmtId="0" fontId="3" fillId="0" borderId="0" xfId="0" applyFont="1" applyFill="1" applyAlignment="1" applyProtection="1">
      <alignment wrapText="1"/>
      <protection/>
    </xf>
    <xf numFmtId="0" fontId="3" fillId="0" borderId="11" xfId="0" applyFont="1" applyFill="1" applyBorder="1" applyAlignment="1" applyProtection="1">
      <alignment wrapText="1"/>
      <protection/>
    </xf>
    <xf numFmtId="0" fontId="2" fillId="0" borderId="11" xfId="0" applyFont="1" applyFill="1" applyBorder="1" applyAlignment="1" applyProtection="1">
      <alignment vertical="center"/>
      <protection/>
    </xf>
    <xf numFmtId="0" fontId="0" fillId="0" borderId="11" xfId="0" applyFill="1" applyBorder="1" applyAlignment="1" applyProtection="1">
      <alignment vertical="center"/>
      <protection/>
    </xf>
    <xf numFmtId="0" fontId="0" fillId="0" borderId="0" xfId="0" applyFill="1" applyAlignment="1" applyProtection="1">
      <alignment vertical="center"/>
      <protection/>
    </xf>
    <xf numFmtId="0" fontId="2" fillId="33" borderId="11" xfId="0" applyFont="1" applyFill="1" applyBorder="1" applyAlignment="1" applyProtection="1">
      <alignment vertical="center"/>
      <protection/>
    </xf>
    <xf numFmtId="0" fontId="0" fillId="0" borderId="11" xfId="0" applyBorder="1" applyAlignment="1">
      <alignment vertical="center" wrapText="1"/>
    </xf>
    <xf numFmtId="0" fontId="0" fillId="0" borderId="11" xfId="0" applyFont="1" applyBorder="1" applyAlignment="1">
      <alignment vertical="center"/>
    </xf>
    <xf numFmtId="0" fontId="0" fillId="0" borderId="11" xfId="0" applyBorder="1" applyAlignment="1">
      <alignment vertical="center"/>
    </xf>
    <xf numFmtId="0" fontId="0" fillId="0" borderId="11" xfId="0" applyFont="1" applyBorder="1" applyAlignment="1">
      <alignment vertical="center" wrapText="1"/>
    </xf>
    <xf numFmtId="0" fontId="0" fillId="0" borderId="11" xfId="0" applyFont="1" applyBorder="1" applyAlignment="1">
      <alignment horizontal="left" vertical="center" wrapText="1"/>
    </xf>
    <xf numFmtId="0" fontId="2" fillId="0" borderId="0" xfId="0" applyFont="1" applyFill="1" applyBorder="1" applyAlignment="1" applyProtection="1">
      <alignment vertical="center"/>
      <protection/>
    </xf>
    <xf numFmtId="0" fontId="0" fillId="0" borderId="11" xfId="0" applyBorder="1" applyAlignment="1">
      <alignment horizontal="left" vertical="center"/>
    </xf>
    <xf numFmtId="0" fontId="0" fillId="0" borderId="0" xfId="0" applyBorder="1" applyAlignment="1">
      <alignment vertical="center"/>
    </xf>
    <xf numFmtId="0" fontId="0" fillId="0" borderId="0" xfId="0" applyFont="1" applyFill="1" applyBorder="1" applyAlignment="1" applyProtection="1">
      <alignment/>
      <protection/>
    </xf>
    <xf numFmtId="0" fontId="3" fillId="0" borderId="0" xfId="0" applyFont="1" applyFill="1" applyBorder="1" applyAlignment="1" applyProtection="1">
      <alignment vertical="center" wrapText="1"/>
      <protection/>
    </xf>
    <xf numFmtId="0" fontId="0" fillId="0" borderId="0" xfId="0" applyBorder="1" applyAlignment="1">
      <alignment vertical="center" wrapText="1"/>
    </xf>
    <xf numFmtId="0" fontId="3" fillId="0" borderId="0" xfId="0" applyFont="1" applyFill="1" applyBorder="1" applyAlignment="1" applyProtection="1">
      <alignment vertical="center"/>
      <protection/>
    </xf>
    <xf numFmtId="44" fontId="2" fillId="33" borderId="11" xfId="38" applyFont="1" applyFill="1" applyBorder="1" applyAlignment="1" applyProtection="1">
      <alignment/>
      <protection/>
    </xf>
    <xf numFmtId="0" fontId="29" fillId="0" borderId="0" xfId="0" applyFont="1" applyFill="1" applyAlignment="1" applyProtection="1">
      <alignment vertical="center"/>
      <protection/>
    </xf>
    <xf numFmtId="44" fontId="29" fillId="0" borderId="0" xfId="38" applyFont="1" applyFill="1" applyAlignment="1" applyProtection="1">
      <alignment/>
      <protection/>
    </xf>
    <xf numFmtId="44" fontId="2" fillId="0" borderId="11" xfId="38" applyFont="1" applyFill="1" applyBorder="1" applyAlignment="1" applyProtection="1">
      <alignment horizontal="right" vertical="center" wrapText="1"/>
      <protection/>
    </xf>
    <xf numFmtId="0" fontId="1" fillId="0" borderId="0" xfId="0" applyFont="1" applyFill="1" applyAlignment="1" applyProtection="1">
      <alignment/>
      <protection/>
    </xf>
    <xf numFmtId="0" fontId="3" fillId="0" borderId="13" xfId="0" applyFont="1" applyFill="1" applyBorder="1" applyAlignment="1" applyProtection="1">
      <alignment horizontal="left" vertical="center" wrapText="1"/>
      <protection/>
    </xf>
    <xf numFmtId="0" fontId="3" fillId="0" borderId="14" xfId="0" applyFont="1" applyFill="1" applyBorder="1" applyAlignment="1" applyProtection="1">
      <alignment horizontal="left" vertical="center" wrapText="1"/>
      <protection/>
    </xf>
    <xf numFmtId="0" fontId="3" fillId="0" borderId="15" xfId="0" applyFont="1" applyFill="1" applyBorder="1" applyAlignment="1" applyProtection="1">
      <alignment horizontal="left" vertical="center" wrapText="1"/>
      <protection/>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Mena 2" xfId="40"/>
    <cellStyle name="Nadpis 1" xfId="41"/>
    <cellStyle name="Nadpis 2" xfId="42"/>
    <cellStyle name="Nadpis 3" xfId="43"/>
    <cellStyle name="Nadpis 4" xfId="44"/>
    <cellStyle name="Neutrálna" xfId="45"/>
    <cellStyle name="Normálna 2" xfId="46"/>
    <cellStyle name="Percent" xfId="47"/>
    <cellStyle name="Followed Hyperlink" xfId="48"/>
    <cellStyle name="Poznámka" xfId="49"/>
    <cellStyle name="Prepojená bunka" xfId="50"/>
    <cellStyle name="Spolu" xfId="51"/>
    <cellStyle name="Text upozornenia" xfId="52"/>
    <cellStyle name="Titul"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84"/>
  <sheetViews>
    <sheetView tabSelected="1" zoomScalePageLayoutView="0" workbookViewId="0" topLeftCell="A1">
      <pane ySplit="5" topLeftCell="A6" activePane="bottomLeft" state="frozen"/>
      <selection pane="topLeft" activeCell="A1" sqref="A1"/>
      <selection pane="bottomLeft" activeCell="D2" sqref="D2"/>
    </sheetView>
  </sheetViews>
  <sheetFormatPr defaultColWidth="9.140625" defaultRowHeight="15"/>
  <cols>
    <col min="1" max="1" width="44.7109375" style="0" customWidth="1"/>
    <col min="2" max="2" width="34.28125" style="0" customWidth="1"/>
    <col min="3" max="3" width="43.8515625" style="25" customWidth="1"/>
    <col min="4" max="4" width="15.421875" style="14" customWidth="1"/>
    <col min="5" max="5" width="59.57421875" style="0" customWidth="1"/>
    <col min="6" max="6" width="16.28125" style="0" customWidth="1"/>
    <col min="7" max="7" width="12.8515625" style="0" customWidth="1"/>
    <col min="8" max="8" width="80.00390625" style="0" customWidth="1"/>
  </cols>
  <sheetData>
    <row r="1" ht="21">
      <c r="A1" s="43" t="s">
        <v>1715</v>
      </c>
    </row>
    <row r="2" ht="21">
      <c r="A2" s="43"/>
    </row>
    <row r="3" spans="3:4" ht="15">
      <c r="C3" s="26" t="s">
        <v>1716</v>
      </c>
      <c r="D3" s="19">
        <v>2621157.99</v>
      </c>
    </row>
    <row r="4" spans="1:4" ht="21">
      <c r="A4" s="1"/>
      <c r="C4" s="40" t="s">
        <v>1558</v>
      </c>
      <c r="D4" s="41">
        <f>SUM(D6:D582)</f>
        <v>2621157.9900000026</v>
      </c>
    </row>
    <row r="5" spans="1:22" ht="30">
      <c r="A5" s="7" t="s">
        <v>0</v>
      </c>
      <c r="B5" s="7" t="s">
        <v>1</v>
      </c>
      <c r="C5" s="23" t="s">
        <v>2</v>
      </c>
      <c r="D5" s="42" t="s">
        <v>1714</v>
      </c>
      <c r="E5" s="8" t="s">
        <v>3</v>
      </c>
      <c r="F5" s="2"/>
      <c r="G5" s="2"/>
      <c r="H5" s="2"/>
      <c r="I5" s="2"/>
      <c r="J5" s="2"/>
      <c r="K5" s="2"/>
      <c r="L5" s="2"/>
      <c r="M5" s="2"/>
      <c r="N5" s="2"/>
      <c r="O5" s="2"/>
      <c r="P5" s="2"/>
      <c r="Q5" s="2"/>
      <c r="R5" s="2"/>
      <c r="S5" s="2"/>
      <c r="T5" s="2"/>
      <c r="U5" s="2"/>
      <c r="V5" s="2"/>
    </row>
    <row r="6" spans="1:22" ht="51">
      <c r="A6" s="5" t="s">
        <v>7</v>
      </c>
      <c r="B6" s="5" t="s">
        <v>8</v>
      </c>
      <c r="C6" s="9" t="s">
        <v>1451</v>
      </c>
      <c r="D6" s="15">
        <v>541.48</v>
      </c>
      <c r="E6" s="6" t="s">
        <v>9</v>
      </c>
      <c r="F6" s="3"/>
      <c r="G6" s="3"/>
      <c r="H6" s="3"/>
      <c r="I6" s="3"/>
      <c r="J6" s="3"/>
      <c r="K6" s="3"/>
      <c r="L6" s="3"/>
      <c r="M6" s="3"/>
      <c r="N6" s="3"/>
      <c r="O6" s="3"/>
      <c r="P6" s="3"/>
      <c r="Q6" s="3"/>
      <c r="R6" s="3"/>
      <c r="S6" s="3"/>
      <c r="T6" s="3"/>
      <c r="U6" s="3"/>
      <c r="V6" s="3"/>
    </row>
    <row r="7" spans="1:22" ht="51">
      <c r="A7" s="5" t="s">
        <v>44</v>
      </c>
      <c r="B7" s="11" t="s">
        <v>1689</v>
      </c>
      <c r="C7" s="9" t="s">
        <v>1451</v>
      </c>
      <c r="D7" s="15">
        <v>2500</v>
      </c>
      <c r="E7" s="6" t="s">
        <v>45</v>
      </c>
      <c r="F7" s="3"/>
      <c r="G7" s="3"/>
      <c r="H7" s="3"/>
      <c r="I7" s="3"/>
      <c r="J7" s="3"/>
      <c r="K7" s="3"/>
      <c r="L7" s="3"/>
      <c r="M7" s="3"/>
      <c r="N7" s="3"/>
      <c r="O7" s="3"/>
      <c r="P7" s="3"/>
      <c r="Q7" s="3"/>
      <c r="R7" s="3"/>
      <c r="S7" s="3"/>
      <c r="T7" s="3"/>
      <c r="U7" s="3"/>
      <c r="V7" s="3"/>
    </row>
    <row r="8" spans="1:22" ht="38.25">
      <c r="A8" s="5" t="s">
        <v>258</v>
      </c>
      <c r="B8" s="5" t="s">
        <v>259</v>
      </c>
      <c r="C8" s="9" t="s">
        <v>1451</v>
      </c>
      <c r="D8" s="15">
        <v>1688.4</v>
      </c>
      <c r="E8" s="6" t="s">
        <v>260</v>
      </c>
      <c r="F8" s="3"/>
      <c r="G8" s="3"/>
      <c r="H8" s="3"/>
      <c r="I8" s="3"/>
      <c r="J8" s="3"/>
      <c r="K8" s="3"/>
      <c r="L8" s="3"/>
      <c r="M8" s="3"/>
      <c r="N8" s="3"/>
      <c r="O8" s="3"/>
      <c r="P8" s="3"/>
      <c r="Q8" s="3"/>
      <c r="R8" s="3"/>
      <c r="S8" s="3"/>
      <c r="T8" s="3"/>
      <c r="U8" s="3"/>
      <c r="V8" s="3"/>
    </row>
    <row r="9" spans="1:22" ht="63.75">
      <c r="A9" s="5" t="s">
        <v>292</v>
      </c>
      <c r="B9" s="5" t="s">
        <v>293</v>
      </c>
      <c r="C9" s="9" t="s">
        <v>1451</v>
      </c>
      <c r="D9" s="15">
        <v>1880</v>
      </c>
      <c r="E9" s="6" t="s">
        <v>294</v>
      </c>
      <c r="F9" s="3"/>
      <c r="G9" s="3"/>
      <c r="H9" s="3"/>
      <c r="I9" s="3"/>
      <c r="J9" s="3"/>
      <c r="K9" s="3"/>
      <c r="L9" s="3"/>
      <c r="M9" s="3"/>
      <c r="N9" s="3"/>
      <c r="O9" s="3"/>
      <c r="P9" s="3"/>
      <c r="Q9" s="3"/>
      <c r="R9" s="3"/>
      <c r="S9" s="3"/>
      <c r="T9" s="3"/>
      <c r="U9" s="3"/>
      <c r="V9" s="3"/>
    </row>
    <row r="10" spans="1:22" ht="38.25">
      <c r="A10" s="5" t="s">
        <v>269</v>
      </c>
      <c r="B10" s="5" t="s">
        <v>270</v>
      </c>
      <c r="C10" s="9" t="s">
        <v>1451</v>
      </c>
      <c r="D10" s="15">
        <v>2000</v>
      </c>
      <c r="E10" s="6" t="s">
        <v>271</v>
      </c>
      <c r="F10" s="3"/>
      <c r="G10" s="3"/>
      <c r="H10" s="3"/>
      <c r="I10" s="3"/>
      <c r="J10" s="3"/>
      <c r="K10" s="3"/>
      <c r="L10" s="3"/>
      <c r="M10" s="3"/>
      <c r="N10" s="3"/>
      <c r="O10" s="3"/>
      <c r="P10" s="3"/>
      <c r="Q10" s="3"/>
      <c r="R10" s="3"/>
      <c r="S10" s="3"/>
      <c r="T10" s="3"/>
      <c r="U10" s="3"/>
      <c r="V10" s="3"/>
    </row>
    <row r="11" spans="1:22" ht="30">
      <c r="A11" s="5" t="s">
        <v>272</v>
      </c>
      <c r="B11" s="5" t="s">
        <v>273</v>
      </c>
      <c r="C11" s="9" t="s">
        <v>1451</v>
      </c>
      <c r="D11" s="15">
        <v>1997.38</v>
      </c>
      <c r="E11" s="6" t="s">
        <v>274</v>
      </c>
      <c r="F11" s="3"/>
      <c r="G11" s="3"/>
      <c r="H11" s="3"/>
      <c r="I11" s="3"/>
      <c r="J11" s="3"/>
      <c r="K11" s="3"/>
      <c r="L11" s="3"/>
      <c r="M11" s="3"/>
      <c r="N11" s="3"/>
      <c r="O11" s="3"/>
      <c r="P11" s="3"/>
      <c r="Q11" s="3"/>
      <c r="R11" s="3"/>
      <c r="S11" s="3"/>
      <c r="T11" s="3"/>
      <c r="U11" s="3"/>
      <c r="V11" s="3"/>
    </row>
    <row r="12" spans="1:22" ht="63.75">
      <c r="A12" s="5" t="s">
        <v>266</v>
      </c>
      <c r="B12" s="5" t="s">
        <v>267</v>
      </c>
      <c r="C12" s="9" t="s">
        <v>1451</v>
      </c>
      <c r="D12" s="15">
        <v>2000</v>
      </c>
      <c r="E12" s="6" t="s">
        <v>268</v>
      </c>
      <c r="F12" s="3"/>
      <c r="G12" s="3"/>
      <c r="H12" s="3"/>
      <c r="I12" s="3"/>
      <c r="J12" s="3"/>
      <c r="K12" s="3"/>
      <c r="L12" s="3"/>
      <c r="M12" s="3"/>
      <c r="N12" s="3"/>
      <c r="O12" s="3"/>
      <c r="P12" s="3"/>
      <c r="Q12" s="3"/>
      <c r="R12" s="3"/>
      <c r="S12" s="3"/>
      <c r="T12" s="3"/>
      <c r="U12" s="3"/>
      <c r="V12" s="3"/>
    </row>
    <row r="13" spans="1:22" ht="51">
      <c r="A13" s="5" t="s">
        <v>289</v>
      </c>
      <c r="B13" s="5" t="s">
        <v>290</v>
      </c>
      <c r="C13" s="9" t="s">
        <v>1451</v>
      </c>
      <c r="D13" s="15">
        <v>1053.6</v>
      </c>
      <c r="E13" s="6" t="s">
        <v>291</v>
      </c>
      <c r="F13" s="3"/>
      <c r="G13" s="3"/>
      <c r="H13" s="3"/>
      <c r="I13" s="3"/>
      <c r="J13" s="3"/>
      <c r="K13" s="3"/>
      <c r="L13" s="3"/>
      <c r="M13" s="3"/>
      <c r="N13" s="3"/>
      <c r="O13" s="3"/>
      <c r="P13" s="3"/>
      <c r="Q13" s="3"/>
      <c r="R13" s="3"/>
      <c r="S13" s="3"/>
      <c r="T13" s="3"/>
      <c r="U13" s="3"/>
      <c r="V13" s="3"/>
    </row>
    <row r="14" spans="1:22" ht="51">
      <c r="A14" s="5" t="s">
        <v>304</v>
      </c>
      <c r="B14" s="5" t="s">
        <v>305</v>
      </c>
      <c r="C14" s="9" t="s">
        <v>1451</v>
      </c>
      <c r="D14" s="15">
        <v>1900</v>
      </c>
      <c r="E14" s="6" t="s">
        <v>306</v>
      </c>
      <c r="F14" s="3"/>
      <c r="G14" s="3"/>
      <c r="H14" s="3"/>
      <c r="I14" s="3"/>
      <c r="J14" s="3"/>
      <c r="K14" s="3"/>
      <c r="L14" s="3"/>
      <c r="M14" s="3"/>
      <c r="N14" s="3"/>
      <c r="O14" s="3"/>
      <c r="P14" s="3"/>
      <c r="Q14" s="3"/>
      <c r="R14" s="3"/>
      <c r="S14" s="3"/>
      <c r="T14" s="3"/>
      <c r="U14" s="3"/>
      <c r="V14" s="3"/>
    </row>
    <row r="15" spans="1:22" ht="45">
      <c r="A15" s="5" t="s">
        <v>263</v>
      </c>
      <c r="B15" s="5" t="s">
        <v>264</v>
      </c>
      <c r="C15" s="9" t="s">
        <v>1451</v>
      </c>
      <c r="D15" s="15">
        <v>2000</v>
      </c>
      <c r="E15" s="6" t="s">
        <v>265</v>
      </c>
      <c r="F15" s="3"/>
      <c r="G15" s="3"/>
      <c r="H15" s="3"/>
      <c r="I15" s="3"/>
      <c r="J15" s="3"/>
      <c r="K15" s="3"/>
      <c r="L15" s="3"/>
      <c r="M15" s="3"/>
      <c r="N15" s="3"/>
      <c r="O15" s="3"/>
      <c r="P15" s="3"/>
      <c r="Q15" s="3"/>
      <c r="R15" s="3"/>
      <c r="S15" s="3"/>
      <c r="T15" s="3"/>
      <c r="U15" s="3"/>
      <c r="V15" s="3"/>
    </row>
    <row r="16" spans="1:22" ht="38.25">
      <c r="A16" s="5" t="s">
        <v>301</v>
      </c>
      <c r="B16" s="5" t="s">
        <v>302</v>
      </c>
      <c r="C16" s="9" t="s">
        <v>1451</v>
      </c>
      <c r="D16" s="15">
        <v>1520</v>
      </c>
      <c r="E16" s="6" t="s">
        <v>303</v>
      </c>
      <c r="F16" s="3"/>
      <c r="G16" s="3"/>
      <c r="H16" s="3"/>
      <c r="I16" s="3"/>
      <c r="J16" s="3"/>
      <c r="K16" s="3"/>
      <c r="L16" s="3"/>
      <c r="M16" s="3"/>
      <c r="N16" s="3"/>
      <c r="O16" s="3"/>
      <c r="P16" s="3"/>
      <c r="Q16" s="3"/>
      <c r="R16" s="3"/>
      <c r="S16" s="3"/>
      <c r="T16" s="3"/>
      <c r="U16" s="3"/>
      <c r="V16" s="3"/>
    </row>
    <row r="17" spans="1:22" ht="51">
      <c r="A17" s="5" t="s">
        <v>281</v>
      </c>
      <c r="B17" s="5" t="s">
        <v>282</v>
      </c>
      <c r="C17" s="9" t="s">
        <v>1451</v>
      </c>
      <c r="D17" s="15">
        <v>1928</v>
      </c>
      <c r="E17" s="6" t="s">
        <v>283</v>
      </c>
      <c r="F17" s="3"/>
      <c r="G17" s="3"/>
      <c r="H17" s="3"/>
      <c r="I17" s="3"/>
      <c r="J17" s="3"/>
      <c r="K17" s="3"/>
      <c r="L17" s="3"/>
      <c r="M17" s="3"/>
      <c r="N17" s="3"/>
      <c r="O17" s="3"/>
      <c r="P17" s="3"/>
      <c r="Q17" s="3"/>
      <c r="R17" s="3"/>
      <c r="S17" s="3"/>
      <c r="T17" s="3"/>
      <c r="U17" s="3"/>
      <c r="V17" s="3"/>
    </row>
    <row r="18" spans="1:22" ht="38.25">
      <c r="A18" s="5" t="s">
        <v>319</v>
      </c>
      <c r="B18" s="5" t="s">
        <v>320</v>
      </c>
      <c r="C18" s="9" t="s">
        <v>1451</v>
      </c>
      <c r="D18" s="15">
        <v>1500</v>
      </c>
      <c r="E18" s="6" t="s">
        <v>321</v>
      </c>
      <c r="F18" s="3"/>
      <c r="G18" s="3"/>
      <c r="H18" s="3"/>
      <c r="I18" s="3"/>
      <c r="J18" s="3"/>
      <c r="K18" s="3"/>
      <c r="L18" s="3"/>
      <c r="M18" s="3"/>
      <c r="N18" s="3"/>
      <c r="O18" s="3"/>
      <c r="P18" s="3"/>
      <c r="Q18" s="3"/>
      <c r="R18" s="3"/>
      <c r="S18" s="3"/>
      <c r="T18" s="3"/>
      <c r="U18" s="3"/>
      <c r="V18" s="3"/>
    </row>
    <row r="19" spans="1:22" ht="38.25">
      <c r="A19" s="5" t="s">
        <v>7</v>
      </c>
      <c r="B19" s="5" t="s">
        <v>256</v>
      </c>
      <c r="C19" s="9" t="s">
        <v>1451</v>
      </c>
      <c r="D19" s="15">
        <v>2000</v>
      </c>
      <c r="E19" s="6" t="s">
        <v>257</v>
      </c>
      <c r="F19" s="3"/>
      <c r="G19" s="3"/>
      <c r="H19" s="3"/>
      <c r="I19" s="3"/>
      <c r="J19" s="3"/>
      <c r="K19" s="3"/>
      <c r="L19" s="3"/>
      <c r="M19" s="3"/>
      <c r="N19" s="3"/>
      <c r="O19" s="3"/>
      <c r="P19" s="3"/>
      <c r="Q19" s="3"/>
      <c r="R19" s="3"/>
      <c r="S19" s="3"/>
      <c r="T19" s="3"/>
      <c r="U19" s="3"/>
      <c r="V19" s="3"/>
    </row>
    <row r="20" spans="1:22" ht="51">
      <c r="A20" s="5" t="s">
        <v>405</v>
      </c>
      <c r="B20" s="5" t="s">
        <v>406</v>
      </c>
      <c r="C20" s="9" t="s">
        <v>1451</v>
      </c>
      <c r="D20" s="15">
        <v>1000</v>
      </c>
      <c r="E20" s="6" t="s">
        <v>407</v>
      </c>
      <c r="F20" s="3"/>
      <c r="G20" s="3"/>
      <c r="H20" s="3"/>
      <c r="I20" s="3"/>
      <c r="J20" s="3"/>
      <c r="K20" s="3"/>
      <c r="L20" s="3"/>
      <c r="M20" s="3"/>
      <c r="N20" s="3"/>
      <c r="O20" s="3"/>
      <c r="P20" s="3"/>
      <c r="Q20" s="3"/>
      <c r="R20" s="3"/>
      <c r="S20" s="3"/>
      <c r="T20" s="3"/>
      <c r="U20" s="3"/>
      <c r="V20" s="3"/>
    </row>
    <row r="21" spans="1:22" ht="25.5">
      <c r="A21" s="5" t="s">
        <v>590</v>
      </c>
      <c r="B21" s="5" t="s">
        <v>591</v>
      </c>
      <c r="C21" s="9" t="s">
        <v>1451</v>
      </c>
      <c r="D21" s="15">
        <v>5096.71</v>
      </c>
      <c r="E21" s="6" t="s">
        <v>592</v>
      </c>
      <c r="F21" s="3"/>
      <c r="G21" s="3"/>
      <c r="H21" s="3"/>
      <c r="I21" s="3"/>
      <c r="J21" s="3"/>
      <c r="K21" s="3"/>
      <c r="L21" s="3"/>
      <c r="M21" s="3"/>
      <c r="N21" s="3"/>
      <c r="O21" s="3"/>
      <c r="P21" s="3"/>
      <c r="Q21" s="3"/>
      <c r="R21" s="3"/>
      <c r="S21" s="3"/>
      <c r="T21" s="3"/>
      <c r="U21" s="3"/>
      <c r="V21" s="3"/>
    </row>
    <row r="22" spans="1:22" ht="63.75">
      <c r="A22" s="5" t="s">
        <v>1304</v>
      </c>
      <c r="B22" s="5" t="s">
        <v>1305</v>
      </c>
      <c r="C22" s="9" t="s">
        <v>1451</v>
      </c>
      <c r="D22" s="15">
        <v>1000</v>
      </c>
      <c r="E22" s="6" t="s">
        <v>1306</v>
      </c>
      <c r="F22" s="3"/>
      <c r="G22" s="3"/>
      <c r="H22" s="3"/>
      <c r="I22" s="3"/>
      <c r="J22" s="3"/>
      <c r="K22" s="3"/>
      <c r="L22" s="3"/>
      <c r="M22" s="3"/>
      <c r="N22" s="3"/>
      <c r="O22" s="3"/>
      <c r="P22" s="3"/>
      <c r="Q22" s="3"/>
      <c r="R22" s="3"/>
      <c r="S22" s="3"/>
      <c r="T22" s="3"/>
      <c r="U22" s="3"/>
      <c r="V22" s="3"/>
    </row>
    <row r="23" spans="1:22" ht="38.25">
      <c r="A23" s="5" t="s">
        <v>1324</v>
      </c>
      <c r="B23" s="5" t="s">
        <v>1325</v>
      </c>
      <c r="C23" s="9" t="s">
        <v>1451</v>
      </c>
      <c r="D23" s="15">
        <v>1000</v>
      </c>
      <c r="E23" s="6" t="s">
        <v>1326</v>
      </c>
      <c r="F23" s="3"/>
      <c r="G23" s="3"/>
      <c r="H23" s="3"/>
      <c r="I23" s="3"/>
      <c r="J23" s="3"/>
      <c r="K23" s="3"/>
      <c r="L23" s="3"/>
      <c r="M23" s="3"/>
      <c r="N23" s="3"/>
      <c r="O23" s="3"/>
      <c r="P23" s="3"/>
      <c r="Q23" s="3"/>
      <c r="R23" s="3"/>
      <c r="S23" s="3"/>
      <c r="T23" s="3"/>
      <c r="U23" s="3"/>
      <c r="V23" s="3"/>
    </row>
    <row r="24" spans="1:22" ht="38.25">
      <c r="A24" s="5" t="s">
        <v>1331</v>
      </c>
      <c r="B24" s="5" t="s">
        <v>1332</v>
      </c>
      <c r="C24" s="27" t="s">
        <v>1607</v>
      </c>
      <c r="D24" s="15">
        <v>4734.77</v>
      </c>
      <c r="E24" s="6" t="s">
        <v>1333</v>
      </c>
      <c r="F24" s="3"/>
      <c r="G24" s="3"/>
      <c r="H24" s="3"/>
      <c r="I24" s="3"/>
      <c r="J24" s="3"/>
      <c r="K24" s="3"/>
      <c r="L24" s="3"/>
      <c r="M24" s="3"/>
      <c r="N24" s="3"/>
      <c r="O24" s="3"/>
      <c r="P24" s="3"/>
      <c r="Q24" s="3"/>
      <c r="R24" s="3"/>
      <c r="S24" s="3"/>
      <c r="T24" s="3"/>
      <c r="U24" s="3"/>
      <c r="V24" s="3"/>
    </row>
    <row r="25" spans="1:22" ht="51">
      <c r="A25" s="5" t="s">
        <v>1355</v>
      </c>
      <c r="B25" s="5" t="s">
        <v>1356</v>
      </c>
      <c r="C25" s="27" t="s">
        <v>1608</v>
      </c>
      <c r="D25" s="15">
        <v>3418.95</v>
      </c>
      <c r="E25" s="6" t="s">
        <v>1357</v>
      </c>
      <c r="F25" s="3"/>
      <c r="G25" s="3"/>
      <c r="H25" s="3"/>
      <c r="I25" s="3"/>
      <c r="J25" s="3"/>
      <c r="K25" s="3"/>
      <c r="L25" s="3"/>
      <c r="M25" s="3"/>
      <c r="N25" s="3"/>
      <c r="O25" s="3"/>
      <c r="P25" s="3"/>
      <c r="Q25" s="3"/>
      <c r="R25" s="3"/>
      <c r="S25" s="3"/>
      <c r="T25" s="3"/>
      <c r="U25" s="3"/>
      <c r="V25" s="3"/>
    </row>
    <row r="26" spans="1:22" ht="51">
      <c r="A26" s="11" t="s">
        <v>1693</v>
      </c>
      <c r="B26" s="5" t="s">
        <v>1505</v>
      </c>
      <c r="C26" s="5" t="s">
        <v>1451</v>
      </c>
      <c r="D26" s="15">
        <v>3453.12</v>
      </c>
      <c r="E26" s="6" t="s">
        <v>1506</v>
      </c>
      <c r="G26" s="3"/>
      <c r="H26" s="3"/>
      <c r="I26" s="3"/>
      <c r="J26" s="3"/>
      <c r="K26" s="3"/>
      <c r="L26" s="3"/>
      <c r="M26" s="3"/>
      <c r="N26" s="3"/>
      <c r="O26" s="3"/>
      <c r="P26" s="3"/>
      <c r="Q26" s="3"/>
      <c r="R26" s="3"/>
      <c r="S26" s="3"/>
      <c r="T26" s="3"/>
      <c r="U26" s="3"/>
      <c r="V26" s="3"/>
    </row>
    <row r="27" spans="1:22" ht="25.5">
      <c r="A27" s="5" t="s">
        <v>10</v>
      </c>
      <c r="B27" s="11" t="s">
        <v>1690</v>
      </c>
      <c r="C27" s="5" t="s">
        <v>1444</v>
      </c>
      <c r="D27" s="15">
        <v>1000</v>
      </c>
      <c r="E27" s="6" t="s">
        <v>1445</v>
      </c>
      <c r="G27" s="3"/>
      <c r="H27" s="3"/>
      <c r="I27" s="3"/>
      <c r="J27" s="3"/>
      <c r="K27" s="3"/>
      <c r="L27" s="3"/>
      <c r="M27" s="3"/>
      <c r="N27" s="3"/>
      <c r="O27" s="3"/>
      <c r="P27" s="3"/>
      <c r="Q27" s="3"/>
      <c r="R27" s="3"/>
      <c r="S27" s="3"/>
      <c r="T27" s="3"/>
      <c r="U27" s="3"/>
      <c r="V27" s="3"/>
    </row>
    <row r="28" spans="1:22" ht="45">
      <c r="A28" s="5" t="s">
        <v>10</v>
      </c>
      <c r="B28" s="5" t="s">
        <v>1449</v>
      </c>
      <c r="C28" s="11" t="s">
        <v>1626</v>
      </c>
      <c r="D28" s="15">
        <v>3524.22</v>
      </c>
      <c r="E28" s="6" t="s">
        <v>1450</v>
      </c>
      <c r="G28" s="3"/>
      <c r="H28" s="3"/>
      <c r="I28" s="3"/>
      <c r="J28" s="3"/>
      <c r="K28" s="3"/>
      <c r="L28" s="3"/>
      <c r="M28" s="3"/>
      <c r="N28" s="3"/>
      <c r="O28" s="3"/>
      <c r="P28" s="3"/>
      <c r="Q28" s="3"/>
      <c r="R28" s="3"/>
      <c r="S28" s="3"/>
      <c r="T28" s="3"/>
      <c r="U28" s="3"/>
      <c r="V28" s="3"/>
    </row>
    <row r="29" spans="1:22" ht="38.25">
      <c r="A29" s="5" t="s">
        <v>10</v>
      </c>
      <c r="B29" s="11" t="s">
        <v>1502</v>
      </c>
      <c r="C29" s="11" t="s">
        <v>1493</v>
      </c>
      <c r="D29" s="15">
        <v>8647.16</v>
      </c>
      <c r="E29" s="6" t="s">
        <v>1503</v>
      </c>
      <c r="G29" s="3"/>
      <c r="H29" s="3"/>
      <c r="I29" s="3"/>
      <c r="J29" s="3"/>
      <c r="K29" s="3"/>
      <c r="L29" s="3"/>
      <c r="M29" s="3"/>
      <c r="N29" s="3"/>
      <c r="O29" s="3"/>
      <c r="P29" s="3"/>
      <c r="Q29" s="3"/>
      <c r="R29" s="3"/>
      <c r="S29" s="3"/>
      <c r="T29" s="3"/>
      <c r="U29" s="3"/>
      <c r="V29" s="3"/>
    </row>
    <row r="30" spans="1:22" ht="51">
      <c r="A30" s="9" t="s">
        <v>10</v>
      </c>
      <c r="B30" s="9" t="s">
        <v>1691</v>
      </c>
      <c r="C30" s="9" t="s">
        <v>1451</v>
      </c>
      <c r="D30" s="12">
        <v>2000</v>
      </c>
      <c r="E30" s="10" t="s">
        <v>1504</v>
      </c>
      <c r="G30" s="3"/>
      <c r="H30" s="3"/>
      <c r="I30" s="3"/>
      <c r="J30" s="3"/>
      <c r="K30" s="3"/>
      <c r="L30" s="3"/>
      <c r="M30" s="3"/>
      <c r="N30" s="3"/>
      <c r="O30" s="3"/>
      <c r="P30" s="3"/>
      <c r="Q30" s="3"/>
      <c r="R30" s="3"/>
      <c r="S30" s="3"/>
      <c r="T30" s="3"/>
      <c r="U30" s="3"/>
      <c r="V30" s="3"/>
    </row>
    <row r="31" spans="1:22" ht="45">
      <c r="A31" s="5" t="s">
        <v>1327</v>
      </c>
      <c r="B31" s="5" t="s">
        <v>1328</v>
      </c>
      <c r="C31" s="27" t="s">
        <v>1613</v>
      </c>
      <c r="D31" s="15">
        <v>11311</v>
      </c>
      <c r="E31" s="6" t="s">
        <v>1329</v>
      </c>
      <c r="F31" s="3"/>
      <c r="G31" s="3"/>
      <c r="H31" s="3"/>
      <c r="I31" s="3"/>
      <c r="J31" s="3"/>
      <c r="K31" s="3"/>
      <c r="L31" s="3"/>
      <c r="M31" s="3"/>
      <c r="N31" s="3"/>
      <c r="O31" s="3"/>
      <c r="P31" s="3"/>
      <c r="Q31" s="3"/>
      <c r="R31" s="3"/>
      <c r="S31" s="3"/>
      <c r="T31" s="3"/>
      <c r="U31" s="3"/>
      <c r="V31" s="3"/>
    </row>
    <row r="32" spans="1:22" ht="38.25">
      <c r="A32" s="5" t="s">
        <v>1411</v>
      </c>
      <c r="B32" s="5" t="s">
        <v>1412</v>
      </c>
      <c r="C32" s="28" t="s">
        <v>1628</v>
      </c>
      <c r="D32" s="15">
        <v>1955.73</v>
      </c>
      <c r="E32" s="20" t="s">
        <v>1562</v>
      </c>
      <c r="F32" s="3"/>
      <c r="G32" s="3"/>
      <c r="H32" s="3"/>
      <c r="I32" s="3"/>
      <c r="J32" s="3"/>
      <c r="K32" s="3"/>
      <c r="L32" s="3"/>
      <c r="M32" s="3"/>
      <c r="N32" s="3"/>
      <c r="O32" s="3"/>
      <c r="P32" s="3"/>
      <c r="Q32" s="3"/>
      <c r="R32" s="3"/>
      <c r="S32" s="3"/>
      <c r="T32" s="3"/>
      <c r="U32" s="3"/>
      <c r="V32" s="3"/>
    </row>
    <row r="33" spans="1:22" ht="36.75" customHeight="1">
      <c r="A33" s="5" t="s">
        <v>350</v>
      </c>
      <c r="B33" s="5" t="s">
        <v>351</v>
      </c>
      <c r="C33" s="29" t="s">
        <v>1608</v>
      </c>
      <c r="D33" s="15">
        <v>810</v>
      </c>
      <c r="E33" s="6" t="s">
        <v>352</v>
      </c>
      <c r="F33" s="3"/>
      <c r="G33" s="3"/>
      <c r="H33" s="3"/>
      <c r="I33" s="3"/>
      <c r="J33" s="3"/>
      <c r="K33" s="3"/>
      <c r="L33" s="3"/>
      <c r="M33" s="3"/>
      <c r="N33" s="3"/>
      <c r="O33" s="3"/>
      <c r="P33" s="3"/>
      <c r="Q33" s="3"/>
      <c r="R33" s="3"/>
      <c r="S33" s="3"/>
      <c r="T33" s="3"/>
      <c r="U33" s="3"/>
      <c r="V33" s="3"/>
    </row>
    <row r="34" spans="1:22" ht="38.25">
      <c r="A34" s="5" t="s">
        <v>218</v>
      </c>
      <c r="B34" s="5" t="s">
        <v>353</v>
      </c>
      <c r="C34" s="29" t="s">
        <v>1614</v>
      </c>
      <c r="D34" s="15">
        <v>3083</v>
      </c>
      <c r="E34" s="6" t="s">
        <v>354</v>
      </c>
      <c r="F34" s="3"/>
      <c r="G34" s="3"/>
      <c r="H34" s="3"/>
      <c r="I34" s="3"/>
      <c r="J34" s="3"/>
      <c r="K34" s="3"/>
      <c r="L34" s="3"/>
      <c r="M34" s="3"/>
      <c r="N34" s="3"/>
      <c r="O34" s="3"/>
      <c r="P34" s="3"/>
      <c r="Q34" s="3"/>
      <c r="R34" s="3"/>
      <c r="S34" s="3"/>
      <c r="T34" s="3"/>
      <c r="U34" s="3"/>
      <c r="V34" s="3"/>
    </row>
    <row r="35" spans="1:22" ht="51">
      <c r="A35" s="5" t="s">
        <v>341</v>
      </c>
      <c r="B35" s="5" t="s">
        <v>342</v>
      </c>
      <c r="C35" s="28" t="s">
        <v>1614</v>
      </c>
      <c r="D35" s="15">
        <v>4317</v>
      </c>
      <c r="E35" s="6" t="s">
        <v>343</v>
      </c>
      <c r="F35" s="3"/>
      <c r="G35" s="3"/>
      <c r="H35" s="3"/>
      <c r="I35" s="3"/>
      <c r="J35" s="3"/>
      <c r="K35" s="3"/>
      <c r="L35" s="3"/>
      <c r="M35" s="3"/>
      <c r="N35" s="3"/>
      <c r="O35" s="3"/>
      <c r="P35" s="3"/>
      <c r="Q35" s="3"/>
      <c r="R35" s="3"/>
      <c r="S35" s="3"/>
      <c r="T35" s="3"/>
      <c r="U35" s="3"/>
      <c r="V35" s="3"/>
    </row>
    <row r="36" spans="1:22" ht="76.5">
      <c r="A36" s="11" t="s">
        <v>10</v>
      </c>
      <c r="B36" s="5" t="s">
        <v>1507</v>
      </c>
      <c r="C36" s="36" t="s">
        <v>1627</v>
      </c>
      <c r="D36" s="15">
        <v>2280</v>
      </c>
      <c r="E36" s="6" t="s">
        <v>1560</v>
      </c>
      <c r="G36" s="3"/>
      <c r="H36" s="3"/>
      <c r="I36" s="3"/>
      <c r="J36" s="3"/>
      <c r="K36" s="3"/>
      <c r="L36" s="3"/>
      <c r="M36" s="3"/>
      <c r="N36" s="3"/>
      <c r="O36" s="3"/>
      <c r="P36" s="3"/>
      <c r="Q36" s="3"/>
      <c r="R36" s="3"/>
      <c r="S36" s="3"/>
      <c r="T36" s="3"/>
      <c r="U36" s="3"/>
      <c r="V36" s="3"/>
    </row>
    <row r="37" spans="1:22" ht="75">
      <c r="A37" s="5" t="s">
        <v>10</v>
      </c>
      <c r="B37" s="5" t="s">
        <v>1508</v>
      </c>
      <c r="C37" s="5" t="s">
        <v>1509</v>
      </c>
      <c r="D37" s="15">
        <v>2000</v>
      </c>
      <c r="E37" s="6" t="s">
        <v>1561</v>
      </c>
      <c r="G37" s="3"/>
      <c r="H37" s="3"/>
      <c r="I37" s="3"/>
      <c r="J37" s="3"/>
      <c r="K37" s="3"/>
      <c r="L37" s="3"/>
      <c r="M37" s="3"/>
      <c r="N37" s="3"/>
      <c r="O37" s="3"/>
      <c r="P37" s="3"/>
      <c r="Q37" s="3"/>
      <c r="R37" s="3"/>
      <c r="S37" s="3"/>
      <c r="T37" s="3"/>
      <c r="U37" s="3"/>
      <c r="V37" s="3"/>
    </row>
    <row r="38" spans="1:22" ht="51">
      <c r="A38" s="5" t="s">
        <v>46</v>
      </c>
      <c r="B38" s="5" t="s">
        <v>47</v>
      </c>
      <c r="C38" s="30" t="s">
        <v>1611</v>
      </c>
      <c r="D38" s="15">
        <v>9000</v>
      </c>
      <c r="E38" s="6" t="s">
        <v>1599</v>
      </c>
      <c r="F38" s="3"/>
      <c r="G38" s="3"/>
      <c r="H38" s="3"/>
      <c r="I38" s="3"/>
      <c r="J38" s="3"/>
      <c r="K38" s="3"/>
      <c r="L38" s="3"/>
      <c r="M38" s="3"/>
      <c r="N38" s="3"/>
      <c r="O38" s="3"/>
      <c r="P38" s="3"/>
      <c r="Q38" s="3"/>
      <c r="R38" s="3"/>
      <c r="S38" s="3"/>
      <c r="T38" s="3"/>
      <c r="U38" s="3"/>
      <c r="V38" s="3"/>
    </row>
    <row r="39" spans="1:22" ht="51">
      <c r="A39" s="5" t="s">
        <v>188</v>
      </c>
      <c r="B39" s="5" t="s">
        <v>189</v>
      </c>
      <c r="C39" s="28" t="s">
        <v>1629</v>
      </c>
      <c r="D39" s="15">
        <v>900</v>
      </c>
      <c r="E39" s="6" t="s">
        <v>190</v>
      </c>
      <c r="F39" s="3"/>
      <c r="G39" s="3"/>
      <c r="H39" s="3"/>
      <c r="I39" s="3"/>
      <c r="J39" s="3"/>
      <c r="K39" s="3"/>
      <c r="L39" s="3"/>
      <c r="M39" s="3"/>
      <c r="N39" s="3"/>
      <c r="O39" s="3"/>
      <c r="P39" s="3"/>
      <c r="Q39" s="3"/>
      <c r="R39" s="3"/>
      <c r="S39" s="3"/>
      <c r="T39" s="3"/>
      <c r="U39" s="3"/>
      <c r="V39" s="3"/>
    </row>
    <row r="40" spans="1:22" ht="45">
      <c r="A40" s="5" t="s">
        <v>358</v>
      </c>
      <c r="B40" s="5" t="s">
        <v>359</v>
      </c>
      <c r="C40" s="11" t="s">
        <v>1631</v>
      </c>
      <c r="D40" s="15">
        <v>430</v>
      </c>
      <c r="E40" s="6" t="s">
        <v>360</v>
      </c>
      <c r="F40" s="3"/>
      <c r="G40" s="3"/>
      <c r="H40" s="3"/>
      <c r="I40" s="3"/>
      <c r="J40" s="3"/>
      <c r="K40" s="3"/>
      <c r="L40" s="3"/>
      <c r="M40" s="3"/>
      <c r="N40" s="3"/>
      <c r="O40" s="3"/>
      <c r="P40" s="3"/>
      <c r="Q40" s="3"/>
      <c r="R40" s="3"/>
      <c r="S40" s="3"/>
      <c r="T40" s="3"/>
      <c r="U40" s="3"/>
      <c r="V40" s="3"/>
    </row>
    <row r="41" spans="1:22" ht="38.25">
      <c r="A41" s="5" t="s">
        <v>361</v>
      </c>
      <c r="B41" s="5" t="s">
        <v>362</v>
      </c>
      <c r="C41" s="11" t="s">
        <v>1631</v>
      </c>
      <c r="D41" s="15">
        <v>482.29</v>
      </c>
      <c r="E41" s="6" t="s">
        <v>363</v>
      </c>
      <c r="F41" s="3"/>
      <c r="G41" s="3"/>
      <c r="H41" s="3"/>
      <c r="I41" s="3"/>
      <c r="J41" s="3"/>
      <c r="K41" s="3"/>
      <c r="L41" s="3"/>
      <c r="M41" s="3"/>
      <c r="N41" s="3"/>
      <c r="O41" s="3"/>
      <c r="P41" s="3"/>
      <c r="Q41" s="3"/>
      <c r="R41" s="3"/>
      <c r="S41" s="3"/>
      <c r="T41" s="3"/>
      <c r="U41" s="3"/>
      <c r="V41" s="3"/>
    </row>
    <row r="42" spans="1:22" ht="38.25">
      <c r="A42" s="5" t="s">
        <v>278</v>
      </c>
      <c r="B42" s="5" t="s">
        <v>279</v>
      </c>
      <c r="C42" s="11" t="s">
        <v>1631</v>
      </c>
      <c r="D42" s="15">
        <v>500</v>
      </c>
      <c r="E42" s="6" t="s">
        <v>280</v>
      </c>
      <c r="F42" s="3"/>
      <c r="G42" s="3"/>
      <c r="H42" s="3"/>
      <c r="I42" s="3"/>
      <c r="J42" s="3"/>
      <c r="K42" s="3"/>
      <c r="L42" s="3"/>
      <c r="M42" s="3"/>
      <c r="N42" s="3"/>
      <c r="O42" s="3"/>
      <c r="P42" s="3"/>
      <c r="Q42" s="3"/>
      <c r="R42" s="3"/>
      <c r="S42" s="3"/>
      <c r="T42" s="3"/>
      <c r="U42" s="3"/>
      <c r="V42" s="3"/>
    </row>
    <row r="43" spans="1:22" ht="38.25">
      <c r="A43" s="5" t="s">
        <v>338</v>
      </c>
      <c r="B43" s="5" t="s">
        <v>339</v>
      </c>
      <c r="C43" s="11" t="s">
        <v>1631</v>
      </c>
      <c r="D43" s="15">
        <v>495</v>
      </c>
      <c r="E43" s="6" t="s">
        <v>340</v>
      </c>
      <c r="F43" s="3"/>
      <c r="G43" s="3"/>
      <c r="H43" s="3"/>
      <c r="I43" s="3"/>
      <c r="J43" s="3"/>
      <c r="K43" s="3"/>
      <c r="L43" s="3"/>
      <c r="M43" s="3"/>
      <c r="N43" s="3"/>
      <c r="O43" s="3"/>
      <c r="P43" s="3"/>
      <c r="Q43" s="3"/>
      <c r="R43" s="3"/>
      <c r="S43" s="3"/>
      <c r="T43" s="3"/>
      <c r="U43" s="3"/>
      <c r="V43" s="3"/>
    </row>
    <row r="44" spans="1:22" ht="38.25">
      <c r="A44" s="5" t="s">
        <v>313</v>
      </c>
      <c r="B44" s="5" t="s">
        <v>314</v>
      </c>
      <c r="C44" s="11" t="s">
        <v>1631</v>
      </c>
      <c r="D44" s="15">
        <v>500</v>
      </c>
      <c r="E44" s="6" t="s">
        <v>315</v>
      </c>
      <c r="F44" s="3"/>
      <c r="G44" s="3"/>
      <c r="H44" s="3"/>
      <c r="I44" s="3"/>
      <c r="J44" s="3"/>
      <c r="K44" s="3"/>
      <c r="L44" s="3"/>
      <c r="M44" s="3"/>
      <c r="N44" s="3"/>
      <c r="O44" s="3"/>
      <c r="P44" s="3"/>
      <c r="Q44" s="3"/>
      <c r="R44" s="3"/>
      <c r="S44" s="3"/>
      <c r="T44" s="3"/>
      <c r="U44" s="3"/>
      <c r="V44" s="3"/>
    </row>
    <row r="45" spans="1:22" ht="38.25">
      <c r="A45" s="5" t="s">
        <v>368</v>
      </c>
      <c r="B45" s="5" t="s">
        <v>369</v>
      </c>
      <c r="C45" s="11" t="s">
        <v>1631</v>
      </c>
      <c r="D45" s="15">
        <v>500</v>
      </c>
      <c r="E45" s="6" t="s">
        <v>370</v>
      </c>
      <c r="F45" s="3"/>
      <c r="G45" s="3"/>
      <c r="H45" s="3"/>
      <c r="I45" s="3"/>
      <c r="J45" s="3"/>
      <c r="K45" s="3"/>
      <c r="L45" s="3"/>
      <c r="M45" s="3"/>
      <c r="N45" s="3"/>
      <c r="O45" s="3"/>
      <c r="P45" s="3"/>
      <c r="Q45" s="3"/>
      <c r="R45" s="3"/>
      <c r="S45" s="3"/>
      <c r="T45" s="3"/>
      <c r="U45" s="3"/>
      <c r="V45" s="3"/>
    </row>
    <row r="46" spans="1:22" ht="30">
      <c r="A46" s="5" t="s">
        <v>284</v>
      </c>
      <c r="B46" s="5" t="s">
        <v>285</v>
      </c>
      <c r="C46" s="11" t="s">
        <v>1631</v>
      </c>
      <c r="D46" s="15">
        <v>500</v>
      </c>
      <c r="E46" s="6" t="s">
        <v>286</v>
      </c>
      <c r="F46" s="3"/>
      <c r="G46" s="3"/>
      <c r="H46" s="3"/>
      <c r="I46" s="3"/>
      <c r="J46" s="3"/>
      <c r="K46" s="3"/>
      <c r="L46" s="3"/>
      <c r="M46" s="3"/>
      <c r="N46" s="3"/>
      <c r="O46" s="3"/>
      <c r="P46" s="3"/>
      <c r="Q46" s="3"/>
      <c r="R46" s="3"/>
      <c r="S46" s="3"/>
      <c r="T46" s="3"/>
      <c r="U46" s="3"/>
      <c r="V46" s="3"/>
    </row>
    <row r="47" spans="1:22" ht="30">
      <c r="A47" s="5" t="s">
        <v>365</v>
      </c>
      <c r="B47" s="5" t="s">
        <v>366</v>
      </c>
      <c r="C47" s="11" t="s">
        <v>1631</v>
      </c>
      <c r="D47" s="15">
        <v>500</v>
      </c>
      <c r="E47" s="6" t="s">
        <v>367</v>
      </c>
      <c r="F47" s="3"/>
      <c r="G47" s="3"/>
      <c r="H47" s="3"/>
      <c r="I47" s="3"/>
      <c r="J47" s="3"/>
      <c r="K47" s="3"/>
      <c r="L47" s="3"/>
      <c r="M47" s="3"/>
      <c r="N47" s="3"/>
      <c r="O47" s="3"/>
      <c r="P47" s="3"/>
      <c r="Q47" s="3"/>
      <c r="R47" s="3"/>
      <c r="S47" s="3"/>
      <c r="T47" s="3"/>
      <c r="U47" s="3"/>
      <c r="V47" s="3"/>
    </row>
    <row r="48" spans="1:22" ht="30">
      <c r="A48" s="5" t="s">
        <v>331</v>
      </c>
      <c r="B48" s="5" t="s">
        <v>332</v>
      </c>
      <c r="C48" s="11" t="s">
        <v>1631</v>
      </c>
      <c r="D48" s="15">
        <v>500</v>
      </c>
      <c r="E48" s="6" t="s">
        <v>333</v>
      </c>
      <c r="F48" s="3"/>
      <c r="G48" s="3"/>
      <c r="H48" s="3"/>
      <c r="I48" s="3"/>
      <c r="J48" s="3"/>
      <c r="K48" s="3"/>
      <c r="L48" s="3"/>
      <c r="M48" s="3"/>
      <c r="N48" s="3"/>
      <c r="O48" s="3"/>
      <c r="P48" s="3"/>
      <c r="Q48" s="3"/>
      <c r="R48" s="3"/>
      <c r="S48" s="3"/>
      <c r="T48" s="3"/>
      <c r="U48" s="3"/>
      <c r="V48" s="3"/>
    </row>
    <row r="49" spans="1:22" ht="30">
      <c r="A49" s="5" t="s">
        <v>316</v>
      </c>
      <c r="B49" s="5" t="s">
        <v>317</v>
      </c>
      <c r="C49" s="11" t="s">
        <v>1631</v>
      </c>
      <c r="D49" s="15">
        <v>500</v>
      </c>
      <c r="E49" s="6" t="s">
        <v>318</v>
      </c>
      <c r="F49" s="3"/>
      <c r="G49" s="3"/>
      <c r="H49" s="3"/>
      <c r="I49" s="3"/>
      <c r="J49" s="3"/>
      <c r="K49" s="3"/>
      <c r="L49" s="3"/>
      <c r="M49" s="3"/>
      <c r="N49" s="3"/>
      <c r="O49" s="3"/>
      <c r="P49" s="3"/>
      <c r="Q49" s="3"/>
      <c r="R49" s="3"/>
      <c r="S49" s="3"/>
      <c r="T49" s="3"/>
      <c r="U49" s="3"/>
      <c r="V49" s="3"/>
    </row>
    <row r="50" spans="1:22" ht="30">
      <c r="A50" s="5" t="s">
        <v>376</v>
      </c>
      <c r="B50" s="5" t="s">
        <v>377</v>
      </c>
      <c r="C50" s="11" t="s">
        <v>1631</v>
      </c>
      <c r="D50" s="15">
        <v>250</v>
      </c>
      <c r="E50" s="6" t="s">
        <v>378</v>
      </c>
      <c r="F50" s="3"/>
      <c r="G50" s="3"/>
      <c r="H50" s="3"/>
      <c r="I50" s="3"/>
      <c r="J50" s="3"/>
      <c r="K50" s="3"/>
      <c r="L50" s="3"/>
      <c r="M50" s="3"/>
      <c r="N50" s="3"/>
      <c r="O50" s="3"/>
      <c r="P50" s="3"/>
      <c r="Q50" s="3"/>
      <c r="R50" s="3"/>
      <c r="S50" s="3"/>
      <c r="T50" s="3"/>
      <c r="U50" s="3"/>
      <c r="V50" s="3"/>
    </row>
    <row r="51" spans="1:22" ht="30">
      <c r="A51" s="5" t="s">
        <v>355</v>
      </c>
      <c r="B51" s="5" t="s">
        <v>356</v>
      </c>
      <c r="C51" s="11" t="s">
        <v>1631</v>
      </c>
      <c r="D51" s="15">
        <v>500</v>
      </c>
      <c r="E51" s="6" t="s">
        <v>357</v>
      </c>
      <c r="F51" s="3"/>
      <c r="G51" s="3"/>
      <c r="H51" s="3"/>
      <c r="I51" s="3"/>
      <c r="J51" s="3"/>
      <c r="K51" s="3"/>
      <c r="L51" s="3"/>
      <c r="M51" s="3"/>
      <c r="N51" s="3"/>
      <c r="O51" s="3"/>
      <c r="P51" s="3"/>
      <c r="Q51" s="3"/>
      <c r="R51" s="3"/>
      <c r="S51" s="3"/>
      <c r="T51" s="3"/>
      <c r="U51" s="3"/>
      <c r="V51" s="3"/>
    </row>
    <row r="52" spans="1:22" ht="30">
      <c r="A52" s="5" t="s">
        <v>295</v>
      </c>
      <c r="B52" s="5" t="s">
        <v>296</v>
      </c>
      <c r="C52" s="11" t="s">
        <v>1631</v>
      </c>
      <c r="D52" s="15">
        <v>500</v>
      </c>
      <c r="E52" s="6" t="s">
        <v>297</v>
      </c>
      <c r="F52" s="3"/>
      <c r="G52" s="3"/>
      <c r="H52" s="3"/>
      <c r="I52" s="3"/>
      <c r="J52" s="3"/>
      <c r="K52" s="3"/>
      <c r="L52" s="3"/>
      <c r="M52" s="3"/>
      <c r="N52" s="3"/>
      <c r="O52" s="3"/>
      <c r="P52" s="3"/>
      <c r="Q52" s="3"/>
      <c r="R52" s="3"/>
      <c r="S52" s="3"/>
      <c r="T52" s="3"/>
      <c r="U52" s="3"/>
      <c r="V52" s="3"/>
    </row>
    <row r="53" spans="1:22" ht="38.25">
      <c r="A53" s="5" t="s">
        <v>373</v>
      </c>
      <c r="B53" s="5" t="s">
        <v>374</v>
      </c>
      <c r="C53" s="11" t="s">
        <v>1631</v>
      </c>
      <c r="D53" s="15">
        <v>500</v>
      </c>
      <c r="E53" s="6" t="s">
        <v>375</v>
      </c>
      <c r="F53" s="3"/>
      <c r="G53" s="3"/>
      <c r="H53" s="3"/>
      <c r="I53" s="3"/>
      <c r="J53" s="3"/>
      <c r="K53" s="3"/>
      <c r="L53" s="3"/>
      <c r="M53" s="3"/>
      <c r="N53" s="3"/>
      <c r="O53" s="3"/>
      <c r="P53" s="3"/>
      <c r="Q53" s="3"/>
      <c r="R53" s="3"/>
      <c r="S53" s="3"/>
      <c r="T53" s="3"/>
      <c r="U53" s="3"/>
      <c r="V53" s="3"/>
    </row>
    <row r="54" spans="1:22" ht="38.25">
      <c r="A54" s="5" t="s">
        <v>328</v>
      </c>
      <c r="B54" s="5" t="s">
        <v>329</v>
      </c>
      <c r="C54" s="11" t="s">
        <v>1631</v>
      </c>
      <c r="D54" s="15">
        <v>250</v>
      </c>
      <c r="E54" s="6" t="s">
        <v>330</v>
      </c>
      <c r="F54" s="3"/>
      <c r="G54" s="3"/>
      <c r="H54" s="3"/>
      <c r="I54" s="3"/>
      <c r="J54" s="3"/>
      <c r="K54" s="3"/>
      <c r="L54" s="3"/>
      <c r="M54" s="3"/>
      <c r="N54" s="3"/>
      <c r="O54" s="3"/>
      <c r="P54" s="3"/>
      <c r="Q54" s="3"/>
      <c r="R54" s="3"/>
      <c r="S54" s="3"/>
      <c r="T54" s="3"/>
      <c r="U54" s="3"/>
      <c r="V54" s="3"/>
    </row>
    <row r="55" spans="1:22" ht="30">
      <c r="A55" s="5" t="s">
        <v>344</v>
      </c>
      <c r="B55" s="5" t="s">
        <v>345</v>
      </c>
      <c r="C55" s="11" t="s">
        <v>1631</v>
      </c>
      <c r="D55" s="15">
        <v>250</v>
      </c>
      <c r="E55" s="6" t="s">
        <v>346</v>
      </c>
      <c r="F55" s="3"/>
      <c r="G55" s="3"/>
      <c r="H55" s="3"/>
      <c r="I55" s="3"/>
      <c r="J55" s="3"/>
      <c r="K55" s="3"/>
      <c r="L55" s="3"/>
      <c r="M55" s="3"/>
      <c r="N55" s="3"/>
      <c r="O55" s="3"/>
      <c r="P55" s="3"/>
      <c r="Q55" s="3"/>
      <c r="R55" s="3"/>
      <c r="S55" s="3"/>
      <c r="T55" s="3"/>
      <c r="U55" s="3"/>
      <c r="V55" s="3"/>
    </row>
    <row r="56" spans="1:22" ht="15">
      <c r="A56" s="5" t="s">
        <v>379</v>
      </c>
      <c r="B56" s="5" t="s">
        <v>380</v>
      </c>
      <c r="C56" s="13" t="s">
        <v>1633</v>
      </c>
      <c r="D56" s="15">
        <f>11700-D245-D58</f>
        <v>10000</v>
      </c>
      <c r="E56" s="6" t="s">
        <v>1559</v>
      </c>
      <c r="F56" s="3"/>
      <c r="G56" s="3"/>
      <c r="H56" s="3"/>
      <c r="I56" s="3"/>
      <c r="J56" s="3"/>
      <c r="K56" s="3"/>
      <c r="L56" s="3"/>
      <c r="M56" s="3"/>
      <c r="N56" s="3"/>
      <c r="O56" s="3"/>
      <c r="P56" s="3"/>
      <c r="Q56" s="3"/>
      <c r="R56" s="3"/>
      <c r="S56" s="3"/>
      <c r="T56" s="3"/>
      <c r="U56" s="3"/>
      <c r="V56" s="3"/>
    </row>
    <row r="57" spans="1:22" ht="51">
      <c r="A57" s="11" t="s">
        <v>1554</v>
      </c>
      <c r="B57" s="5" t="s">
        <v>364</v>
      </c>
      <c r="C57" s="5" t="s">
        <v>1451</v>
      </c>
      <c r="D57" s="12">
        <v>4300</v>
      </c>
      <c r="E57" s="6" t="s">
        <v>1556</v>
      </c>
      <c r="F57" s="3"/>
      <c r="G57" s="3"/>
      <c r="H57" s="3"/>
      <c r="I57" s="3"/>
      <c r="J57" s="3"/>
      <c r="K57" s="3"/>
      <c r="L57" s="3"/>
      <c r="M57" s="3"/>
      <c r="N57" s="3"/>
      <c r="O57" s="3"/>
      <c r="P57" s="3"/>
      <c r="Q57" s="3"/>
      <c r="R57" s="3"/>
      <c r="S57" s="3"/>
      <c r="T57" s="3"/>
      <c r="U57" s="3"/>
      <c r="V57" s="3"/>
    </row>
    <row r="58" spans="1:22" ht="51">
      <c r="A58" s="11" t="s">
        <v>1555</v>
      </c>
      <c r="B58" s="5" t="s">
        <v>380</v>
      </c>
      <c r="C58" s="5" t="s">
        <v>1451</v>
      </c>
      <c r="D58" s="12">
        <v>700</v>
      </c>
      <c r="E58" s="6" t="s">
        <v>1557</v>
      </c>
      <c r="F58" s="3"/>
      <c r="G58" s="3"/>
      <c r="H58" s="3"/>
      <c r="I58" s="3"/>
      <c r="J58" s="3"/>
      <c r="K58" s="3"/>
      <c r="L58" s="3"/>
      <c r="M58" s="3"/>
      <c r="N58" s="3"/>
      <c r="O58" s="3"/>
      <c r="P58" s="3"/>
      <c r="Q58" s="3"/>
      <c r="R58" s="3"/>
      <c r="S58" s="3"/>
      <c r="T58" s="3"/>
      <c r="U58" s="3"/>
      <c r="V58" s="3"/>
    </row>
    <row r="59" spans="1:22" ht="102">
      <c r="A59" s="5" t="s">
        <v>56</v>
      </c>
      <c r="B59" s="5" t="s">
        <v>57</v>
      </c>
      <c r="C59" s="11" t="s">
        <v>1631</v>
      </c>
      <c r="D59" s="15">
        <v>194</v>
      </c>
      <c r="E59" s="10" t="s">
        <v>1712</v>
      </c>
      <c r="F59" s="3"/>
      <c r="G59" s="3"/>
      <c r="H59" s="3"/>
      <c r="I59" s="3"/>
      <c r="J59" s="3"/>
      <c r="K59" s="3"/>
      <c r="L59" s="3"/>
      <c r="M59" s="3"/>
      <c r="N59" s="3"/>
      <c r="O59" s="3"/>
      <c r="P59" s="3"/>
      <c r="Q59" s="3"/>
      <c r="R59" s="3"/>
      <c r="S59" s="3"/>
      <c r="T59" s="3"/>
      <c r="U59" s="3"/>
      <c r="V59" s="3"/>
    </row>
    <row r="60" spans="1:22" ht="89.25">
      <c r="A60" s="5" t="s">
        <v>42</v>
      </c>
      <c r="B60" s="5" t="s">
        <v>43</v>
      </c>
      <c r="C60" s="33" t="s">
        <v>1612</v>
      </c>
      <c r="D60" s="15">
        <v>1500</v>
      </c>
      <c r="E60" s="10" t="s">
        <v>1713</v>
      </c>
      <c r="F60" s="3"/>
      <c r="G60" s="3"/>
      <c r="H60" s="3"/>
      <c r="I60" s="3"/>
      <c r="J60" s="3"/>
      <c r="K60" s="3"/>
      <c r="L60" s="3"/>
      <c r="M60" s="3"/>
      <c r="N60" s="3"/>
      <c r="O60" s="3"/>
      <c r="P60" s="3"/>
      <c r="Q60" s="3"/>
      <c r="R60" s="3"/>
      <c r="S60" s="3"/>
      <c r="T60" s="3"/>
      <c r="U60" s="3"/>
      <c r="V60" s="3"/>
    </row>
    <row r="61" spans="1:22" ht="75">
      <c r="A61" s="5" t="s">
        <v>1447</v>
      </c>
      <c r="B61" s="5" t="s">
        <v>1446</v>
      </c>
      <c r="C61" s="11" t="s">
        <v>1635</v>
      </c>
      <c r="D61" s="15">
        <v>4310.57</v>
      </c>
      <c r="E61" s="6" t="s">
        <v>1448</v>
      </c>
      <c r="G61" s="3"/>
      <c r="H61" s="3"/>
      <c r="I61" s="3"/>
      <c r="J61" s="3"/>
      <c r="K61" s="3"/>
      <c r="L61" s="3"/>
      <c r="M61" s="3"/>
      <c r="N61" s="3"/>
      <c r="O61" s="3"/>
      <c r="P61" s="3"/>
      <c r="Q61" s="3"/>
      <c r="R61" s="3"/>
      <c r="S61" s="3"/>
      <c r="T61" s="3"/>
      <c r="U61" s="3"/>
      <c r="V61" s="3"/>
    </row>
    <row r="62" spans="1:22" ht="51">
      <c r="A62" s="5" t="s">
        <v>848</v>
      </c>
      <c r="B62" s="5" t="s">
        <v>849</v>
      </c>
      <c r="C62" s="29" t="s">
        <v>1614</v>
      </c>
      <c r="D62" s="15">
        <v>2300</v>
      </c>
      <c r="E62" s="6" t="s">
        <v>850</v>
      </c>
      <c r="F62" s="3"/>
      <c r="G62" s="3"/>
      <c r="H62" s="3"/>
      <c r="I62" s="3"/>
      <c r="J62" s="3"/>
      <c r="K62" s="3"/>
      <c r="L62" s="3"/>
      <c r="M62" s="3"/>
      <c r="N62" s="3"/>
      <c r="O62" s="3"/>
      <c r="P62" s="3"/>
      <c r="Q62" s="3"/>
      <c r="R62" s="3"/>
      <c r="S62" s="3"/>
      <c r="T62" s="3"/>
      <c r="U62" s="3"/>
      <c r="V62" s="3"/>
    </row>
    <row r="63" spans="1:22" ht="51">
      <c r="A63" s="5" t="s">
        <v>758</v>
      </c>
      <c r="B63" s="5" t="s">
        <v>759</v>
      </c>
      <c r="C63" s="29" t="s">
        <v>1615</v>
      </c>
      <c r="D63" s="15">
        <v>14950</v>
      </c>
      <c r="E63" s="6" t="s">
        <v>760</v>
      </c>
      <c r="F63" s="3"/>
      <c r="G63" s="3"/>
      <c r="H63" s="3"/>
      <c r="I63" s="3"/>
      <c r="J63" s="3"/>
      <c r="K63" s="3"/>
      <c r="L63" s="3"/>
      <c r="M63" s="3"/>
      <c r="N63" s="3"/>
      <c r="O63" s="3"/>
      <c r="P63" s="3"/>
      <c r="Q63" s="3"/>
      <c r="R63" s="3"/>
      <c r="S63" s="3"/>
      <c r="T63" s="3"/>
      <c r="U63" s="3"/>
      <c r="V63" s="3"/>
    </row>
    <row r="64" spans="1:22" ht="51">
      <c r="A64" s="5" t="s">
        <v>945</v>
      </c>
      <c r="B64" s="5" t="s">
        <v>946</v>
      </c>
      <c r="C64" s="24" t="s">
        <v>1634</v>
      </c>
      <c r="D64" s="15">
        <v>10000</v>
      </c>
      <c r="E64" s="6" t="s">
        <v>947</v>
      </c>
      <c r="F64" s="3"/>
      <c r="G64" s="3"/>
      <c r="H64" s="3"/>
      <c r="I64" s="3"/>
      <c r="J64" s="3"/>
      <c r="K64" s="3"/>
      <c r="L64" s="3"/>
      <c r="M64" s="3"/>
      <c r="N64" s="3"/>
      <c r="O64" s="3"/>
      <c r="P64" s="3"/>
      <c r="Q64" s="3"/>
      <c r="R64" s="3"/>
      <c r="S64" s="3"/>
      <c r="T64" s="3"/>
      <c r="U64" s="3"/>
      <c r="V64" s="3"/>
    </row>
    <row r="65" spans="1:22" ht="51">
      <c r="A65" s="5" t="s">
        <v>987</v>
      </c>
      <c r="B65" s="5" t="s">
        <v>988</v>
      </c>
      <c r="C65" s="29" t="s">
        <v>1615</v>
      </c>
      <c r="D65" s="15">
        <v>30000</v>
      </c>
      <c r="E65" s="6" t="s">
        <v>989</v>
      </c>
      <c r="F65" s="3"/>
      <c r="G65" s="3"/>
      <c r="H65" s="3"/>
      <c r="I65" s="3"/>
      <c r="J65" s="3"/>
      <c r="K65" s="3"/>
      <c r="L65" s="3"/>
      <c r="M65" s="3"/>
      <c r="N65" s="3"/>
      <c r="O65" s="3"/>
      <c r="P65" s="3"/>
      <c r="Q65" s="3"/>
      <c r="R65" s="3"/>
      <c r="S65" s="3"/>
      <c r="T65" s="3"/>
      <c r="U65" s="3"/>
      <c r="V65" s="3"/>
    </row>
    <row r="66" spans="1:22" ht="38.25">
      <c r="A66" s="5" t="s">
        <v>785</v>
      </c>
      <c r="B66" s="5" t="s">
        <v>943</v>
      </c>
      <c r="C66" s="24" t="s">
        <v>1634</v>
      </c>
      <c r="D66" s="15">
        <v>10000</v>
      </c>
      <c r="E66" s="6" t="s">
        <v>944</v>
      </c>
      <c r="F66" s="3"/>
      <c r="G66" s="3"/>
      <c r="H66" s="3"/>
      <c r="I66" s="3"/>
      <c r="J66" s="3"/>
      <c r="K66" s="3"/>
      <c r="L66" s="3"/>
      <c r="M66" s="3"/>
      <c r="N66" s="3"/>
      <c r="O66" s="3"/>
      <c r="P66" s="3"/>
      <c r="Q66" s="3"/>
      <c r="R66" s="3"/>
      <c r="S66" s="3"/>
      <c r="T66" s="3"/>
      <c r="U66" s="3"/>
      <c r="V66" s="3"/>
    </row>
    <row r="67" spans="1:22" ht="38.25">
      <c r="A67" s="5" t="s">
        <v>528</v>
      </c>
      <c r="B67" s="5" t="s">
        <v>738</v>
      </c>
      <c r="C67" s="24" t="s">
        <v>1630</v>
      </c>
      <c r="D67" s="15">
        <v>1881.52</v>
      </c>
      <c r="E67" s="6" t="s">
        <v>739</v>
      </c>
      <c r="F67" s="3"/>
      <c r="G67" s="3"/>
      <c r="H67" s="3"/>
      <c r="I67" s="3"/>
      <c r="J67" s="3"/>
      <c r="K67" s="3"/>
      <c r="L67" s="3"/>
      <c r="M67" s="3"/>
      <c r="N67" s="3"/>
      <c r="O67" s="3"/>
      <c r="P67" s="3"/>
      <c r="Q67" s="3"/>
      <c r="R67" s="3"/>
      <c r="S67" s="3"/>
      <c r="T67" s="3"/>
      <c r="U67" s="3"/>
      <c r="V67" s="3"/>
    </row>
    <row r="68" spans="1:22" ht="51">
      <c r="A68" s="5" t="s">
        <v>764</v>
      </c>
      <c r="B68" s="5" t="s">
        <v>765</v>
      </c>
      <c r="C68" s="29" t="s">
        <v>1614</v>
      </c>
      <c r="D68" s="15">
        <v>2545</v>
      </c>
      <c r="E68" s="6" t="s">
        <v>766</v>
      </c>
      <c r="F68" s="3"/>
      <c r="G68" s="3"/>
      <c r="H68" s="3"/>
      <c r="I68" s="3"/>
      <c r="J68" s="3"/>
      <c r="K68" s="3"/>
      <c r="L68" s="3"/>
      <c r="M68" s="3"/>
      <c r="N68" s="3"/>
      <c r="O68" s="3"/>
      <c r="P68" s="3"/>
      <c r="Q68" s="3"/>
      <c r="R68" s="3"/>
      <c r="S68" s="3"/>
      <c r="T68" s="3"/>
      <c r="U68" s="3"/>
      <c r="V68" s="3"/>
    </row>
    <row r="69" spans="1:22" ht="30">
      <c r="A69" s="5" t="s">
        <v>773</v>
      </c>
      <c r="B69" s="5" t="s">
        <v>774</v>
      </c>
      <c r="C69" s="29" t="s">
        <v>1614</v>
      </c>
      <c r="D69" s="15">
        <v>2790</v>
      </c>
      <c r="E69" s="6" t="s">
        <v>775</v>
      </c>
      <c r="F69" s="3"/>
      <c r="G69" s="3"/>
      <c r="H69" s="3"/>
      <c r="I69" s="3"/>
      <c r="J69" s="3"/>
      <c r="K69" s="3"/>
      <c r="L69" s="3"/>
      <c r="M69" s="3"/>
      <c r="N69" s="3"/>
      <c r="O69" s="3"/>
      <c r="P69" s="3"/>
      <c r="Q69" s="3"/>
      <c r="R69" s="3"/>
      <c r="S69" s="3"/>
      <c r="T69" s="3"/>
      <c r="U69" s="3"/>
      <c r="V69" s="3"/>
    </row>
    <row r="70" spans="1:22" ht="38.25">
      <c r="A70" s="5" t="s">
        <v>836</v>
      </c>
      <c r="B70" s="5" t="s">
        <v>837</v>
      </c>
      <c r="C70" s="29" t="s">
        <v>1614</v>
      </c>
      <c r="D70" s="15">
        <v>3000</v>
      </c>
      <c r="E70" s="6" t="s">
        <v>838</v>
      </c>
      <c r="F70" s="3"/>
      <c r="G70" s="3"/>
      <c r="H70" s="3"/>
      <c r="I70" s="3"/>
      <c r="J70" s="3"/>
      <c r="K70" s="3"/>
      <c r="L70" s="3"/>
      <c r="M70" s="3"/>
      <c r="N70" s="3"/>
      <c r="O70" s="3"/>
      <c r="P70" s="3"/>
      <c r="Q70" s="3"/>
      <c r="R70" s="3"/>
      <c r="S70" s="3"/>
      <c r="T70" s="3"/>
      <c r="U70" s="3"/>
      <c r="V70" s="3"/>
    </row>
    <row r="71" spans="1:22" ht="38.25">
      <c r="A71" s="5" t="s">
        <v>819</v>
      </c>
      <c r="B71" s="5" t="s">
        <v>820</v>
      </c>
      <c r="C71" s="29" t="s">
        <v>1614</v>
      </c>
      <c r="D71" s="15">
        <v>2709.41</v>
      </c>
      <c r="E71" s="6" t="s">
        <v>821</v>
      </c>
      <c r="F71" s="3"/>
      <c r="G71" s="3"/>
      <c r="H71" s="3"/>
      <c r="I71" s="3"/>
      <c r="J71" s="3"/>
      <c r="K71" s="3"/>
      <c r="L71" s="3"/>
      <c r="M71" s="3"/>
      <c r="N71" s="3"/>
      <c r="O71" s="3"/>
      <c r="P71" s="3"/>
      <c r="Q71" s="3"/>
      <c r="R71" s="3"/>
      <c r="S71" s="3"/>
      <c r="T71" s="3"/>
      <c r="U71" s="3"/>
      <c r="V71" s="3"/>
    </row>
    <row r="72" spans="1:22" ht="51">
      <c r="A72" s="5" t="s">
        <v>743</v>
      </c>
      <c r="B72" s="5" t="s">
        <v>1259</v>
      </c>
      <c r="C72" s="27" t="s">
        <v>1613</v>
      </c>
      <c r="D72" s="15">
        <v>3000</v>
      </c>
      <c r="E72" s="6" t="s">
        <v>1260</v>
      </c>
      <c r="F72" s="3"/>
      <c r="G72" s="3"/>
      <c r="H72" s="3"/>
      <c r="I72" s="3"/>
      <c r="J72" s="3"/>
      <c r="K72" s="3"/>
      <c r="L72" s="3"/>
      <c r="M72" s="3"/>
      <c r="N72" s="3"/>
      <c r="O72" s="3"/>
      <c r="P72" s="3"/>
      <c r="Q72" s="3"/>
      <c r="R72" s="3"/>
      <c r="S72" s="3"/>
      <c r="T72" s="3"/>
      <c r="U72" s="3"/>
      <c r="V72" s="3"/>
    </row>
    <row r="73" spans="1:22" ht="38.25">
      <c r="A73" s="5" t="s">
        <v>1190</v>
      </c>
      <c r="B73" s="5" t="s">
        <v>1191</v>
      </c>
      <c r="C73" s="29" t="s">
        <v>1612</v>
      </c>
      <c r="D73" s="15">
        <v>2999</v>
      </c>
      <c r="E73" s="6" t="s">
        <v>1192</v>
      </c>
      <c r="F73" s="3"/>
      <c r="G73" s="3"/>
      <c r="H73" s="3"/>
      <c r="I73" s="3"/>
      <c r="J73" s="3"/>
      <c r="K73" s="3"/>
      <c r="L73" s="3"/>
      <c r="M73" s="3"/>
      <c r="N73" s="3"/>
      <c r="O73" s="3"/>
      <c r="P73" s="3"/>
      <c r="Q73" s="3"/>
      <c r="R73" s="3"/>
      <c r="S73" s="3"/>
      <c r="T73" s="3"/>
      <c r="U73" s="3"/>
      <c r="V73" s="3"/>
    </row>
    <row r="74" spans="1:22" ht="63.75">
      <c r="A74" s="5" t="s">
        <v>1254</v>
      </c>
      <c r="B74" s="5" t="s">
        <v>1255</v>
      </c>
      <c r="C74" s="29" t="s">
        <v>1615</v>
      </c>
      <c r="D74" s="15">
        <v>3000</v>
      </c>
      <c r="E74" s="6" t="s">
        <v>1256</v>
      </c>
      <c r="F74" s="3"/>
      <c r="G74" s="3"/>
      <c r="H74" s="3"/>
      <c r="I74" s="3"/>
      <c r="J74" s="3"/>
      <c r="K74" s="3"/>
      <c r="L74" s="3"/>
      <c r="M74" s="3"/>
      <c r="N74" s="3"/>
      <c r="O74" s="3"/>
      <c r="P74" s="3"/>
      <c r="Q74" s="3"/>
      <c r="R74" s="3"/>
      <c r="S74" s="3"/>
      <c r="T74" s="3"/>
      <c r="U74" s="3"/>
      <c r="V74" s="3"/>
    </row>
    <row r="75" spans="1:22" ht="25.5">
      <c r="A75" s="5" t="s">
        <v>801</v>
      </c>
      <c r="B75" s="5" t="s">
        <v>1250</v>
      </c>
      <c r="C75" s="29" t="s">
        <v>1615</v>
      </c>
      <c r="D75" s="15">
        <v>552.27</v>
      </c>
      <c r="E75" s="6" t="s">
        <v>1251</v>
      </c>
      <c r="F75" s="3"/>
      <c r="G75" s="3"/>
      <c r="H75" s="3"/>
      <c r="I75" s="3"/>
      <c r="J75" s="3"/>
      <c r="K75" s="3"/>
      <c r="L75" s="3"/>
      <c r="M75" s="3"/>
      <c r="N75" s="3"/>
      <c r="O75" s="3"/>
      <c r="P75" s="3"/>
      <c r="Q75" s="3"/>
      <c r="R75" s="3"/>
      <c r="S75" s="3"/>
      <c r="T75" s="3"/>
      <c r="U75" s="3"/>
      <c r="V75" s="3"/>
    </row>
    <row r="76" spans="1:22" ht="51">
      <c r="A76" s="5" t="s">
        <v>1098</v>
      </c>
      <c r="B76" s="5" t="s">
        <v>1248</v>
      </c>
      <c r="C76" s="29" t="s">
        <v>1615</v>
      </c>
      <c r="D76" s="15">
        <v>1000</v>
      </c>
      <c r="E76" s="6" t="s">
        <v>1249</v>
      </c>
      <c r="F76" s="3"/>
      <c r="G76" s="3"/>
      <c r="H76" s="3"/>
      <c r="I76" s="3"/>
      <c r="J76" s="3"/>
      <c r="K76" s="3"/>
      <c r="L76" s="3"/>
      <c r="M76" s="3"/>
      <c r="N76" s="3"/>
      <c r="O76" s="3"/>
      <c r="P76" s="3"/>
      <c r="Q76" s="3"/>
      <c r="R76" s="3"/>
      <c r="S76" s="3"/>
      <c r="T76" s="3"/>
      <c r="U76" s="3"/>
      <c r="V76" s="3"/>
    </row>
    <row r="77" spans="1:22" ht="51">
      <c r="A77" s="5" t="s">
        <v>1245</v>
      </c>
      <c r="B77" s="5" t="s">
        <v>1246</v>
      </c>
      <c r="C77" s="30" t="s">
        <v>1636</v>
      </c>
      <c r="D77" s="15">
        <v>2031</v>
      </c>
      <c r="E77" s="6" t="s">
        <v>1247</v>
      </c>
      <c r="F77" s="3"/>
      <c r="G77" s="3"/>
      <c r="H77" s="3"/>
      <c r="I77" s="3"/>
      <c r="J77" s="3"/>
      <c r="K77" s="3"/>
      <c r="L77" s="3"/>
      <c r="M77" s="3"/>
      <c r="N77" s="3"/>
      <c r="O77" s="3"/>
      <c r="P77" s="3"/>
      <c r="Q77" s="3"/>
      <c r="R77" s="3"/>
      <c r="S77" s="3"/>
      <c r="T77" s="3"/>
      <c r="U77" s="3"/>
      <c r="V77" s="3"/>
    </row>
    <row r="78" spans="1:22" ht="45">
      <c r="A78" s="5" t="s">
        <v>1242</v>
      </c>
      <c r="B78" s="5" t="s">
        <v>1243</v>
      </c>
      <c r="C78" s="29" t="s">
        <v>1615</v>
      </c>
      <c r="D78" s="15">
        <v>3000</v>
      </c>
      <c r="E78" s="6" t="s">
        <v>1244</v>
      </c>
      <c r="F78" s="3"/>
      <c r="G78" s="3"/>
      <c r="H78" s="3"/>
      <c r="I78" s="3"/>
      <c r="J78" s="3"/>
      <c r="K78" s="3"/>
      <c r="L78" s="3"/>
      <c r="M78" s="3"/>
      <c r="N78" s="3"/>
      <c r="O78" s="3"/>
      <c r="P78" s="3"/>
      <c r="Q78" s="3"/>
      <c r="R78" s="3"/>
      <c r="S78" s="3"/>
      <c r="T78" s="3"/>
      <c r="U78" s="3"/>
      <c r="V78" s="3"/>
    </row>
    <row r="79" spans="1:22" ht="25.5">
      <c r="A79" s="5" t="s">
        <v>1239</v>
      </c>
      <c r="B79" s="5" t="s">
        <v>1240</v>
      </c>
      <c r="C79" s="29" t="s">
        <v>1615</v>
      </c>
      <c r="D79" s="15">
        <v>3000</v>
      </c>
      <c r="E79" s="6" t="s">
        <v>1241</v>
      </c>
      <c r="F79" s="3"/>
      <c r="G79" s="3"/>
      <c r="H79" s="3"/>
      <c r="I79" s="3"/>
      <c r="J79" s="3"/>
      <c r="K79" s="3"/>
      <c r="L79" s="3"/>
      <c r="M79" s="3"/>
      <c r="N79" s="3"/>
      <c r="O79" s="3"/>
      <c r="P79" s="3"/>
      <c r="Q79" s="3"/>
      <c r="R79" s="3"/>
      <c r="S79" s="3"/>
      <c r="T79" s="3"/>
      <c r="U79" s="3"/>
      <c r="V79" s="3"/>
    </row>
    <row r="80" spans="1:22" ht="51">
      <c r="A80" s="5" t="s">
        <v>770</v>
      </c>
      <c r="B80" s="5" t="s">
        <v>1237</v>
      </c>
      <c r="C80" s="29" t="s">
        <v>1615</v>
      </c>
      <c r="D80" s="15">
        <v>500</v>
      </c>
      <c r="E80" s="6" t="s">
        <v>1238</v>
      </c>
      <c r="F80" s="3"/>
      <c r="G80" s="3"/>
      <c r="H80" s="3"/>
      <c r="I80" s="3"/>
      <c r="J80" s="3"/>
      <c r="K80" s="3"/>
      <c r="L80" s="3"/>
      <c r="M80" s="3"/>
      <c r="N80" s="3"/>
      <c r="O80" s="3"/>
      <c r="P80" s="3"/>
      <c r="Q80" s="3"/>
      <c r="R80" s="3"/>
      <c r="S80" s="3"/>
      <c r="T80" s="3"/>
      <c r="U80" s="3"/>
      <c r="V80" s="3"/>
    </row>
    <row r="81" spans="1:22" ht="38.25">
      <c r="A81" s="5" t="s">
        <v>1234</v>
      </c>
      <c r="B81" s="5" t="s">
        <v>1235</v>
      </c>
      <c r="C81" s="28" t="s">
        <v>1615</v>
      </c>
      <c r="D81" s="15">
        <v>3000</v>
      </c>
      <c r="E81" s="6" t="s">
        <v>1236</v>
      </c>
      <c r="F81" s="3"/>
      <c r="G81" s="3"/>
      <c r="H81" s="3"/>
      <c r="I81" s="3"/>
      <c r="J81" s="3"/>
      <c r="K81" s="3"/>
      <c r="L81" s="3"/>
      <c r="M81" s="3"/>
      <c r="N81" s="3"/>
      <c r="O81" s="3"/>
      <c r="P81" s="3"/>
      <c r="Q81" s="3"/>
      <c r="R81" s="3"/>
      <c r="S81" s="3"/>
      <c r="T81" s="3"/>
      <c r="U81" s="3"/>
      <c r="V81" s="3"/>
    </row>
    <row r="82" spans="1:22" ht="51">
      <c r="A82" s="5" t="s">
        <v>770</v>
      </c>
      <c r="B82" s="5" t="s">
        <v>771</v>
      </c>
      <c r="C82" s="29" t="s">
        <v>1614</v>
      </c>
      <c r="D82" s="15">
        <v>2250</v>
      </c>
      <c r="E82" s="6" t="s">
        <v>772</v>
      </c>
      <c r="F82" s="3"/>
      <c r="G82" s="3"/>
      <c r="H82" s="3"/>
      <c r="I82" s="3"/>
      <c r="J82" s="3"/>
      <c r="K82" s="3"/>
      <c r="L82" s="3"/>
      <c r="M82" s="3"/>
      <c r="N82" s="3"/>
      <c r="O82" s="3"/>
      <c r="P82" s="3"/>
      <c r="Q82" s="3"/>
      <c r="R82" s="3"/>
      <c r="S82" s="3"/>
      <c r="T82" s="3"/>
      <c r="U82" s="3"/>
      <c r="V82" s="3"/>
    </row>
    <row r="83" spans="1:22" ht="38.25">
      <c r="A83" s="5" t="s">
        <v>1231</v>
      </c>
      <c r="B83" s="5" t="s">
        <v>1232</v>
      </c>
      <c r="C83" s="30" t="s">
        <v>1637</v>
      </c>
      <c r="D83" s="15">
        <v>3000</v>
      </c>
      <c r="E83" s="6" t="s">
        <v>1233</v>
      </c>
      <c r="F83" s="3"/>
      <c r="G83" s="3"/>
      <c r="H83" s="3"/>
      <c r="I83" s="3"/>
      <c r="J83" s="3"/>
      <c r="K83" s="3"/>
      <c r="L83" s="3"/>
      <c r="M83" s="3"/>
      <c r="N83" s="3"/>
      <c r="O83" s="3"/>
      <c r="P83" s="3"/>
      <c r="Q83" s="3"/>
      <c r="R83" s="3"/>
      <c r="S83" s="3"/>
      <c r="T83" s="3"/>
      <c r="U83" s="3"/>
      <c r="V83" s="3"/>
    </row>
    <row r="84" spans="1:22" ht="45">
      <c r="A84" s="5" t="s">
        <v>1228</v>
      </c>
      <c r="B84" s="5" t="s">
        <v>1229</v>
      </c>
      <c r="C84" s="28" t="s">
        <v>1615</v>
      </c>
      <c r="D84" s="15">
        <v>2880</v>
      </c>
      <c r="E84" s="6" t="s">
        <v>1230</v>
      </c>
      <c r="F84" s="3"/>
      <c r="G84" s="3"/>
      <c r="H84" s="3"/>
      <c r="I84" s="3"/>
      <c r="J84" s="3"/>
      <c r="K84" s="3"/>
      <c r="L84" s="3"/>
      <c r="M84" s="3"/>
      <c r="N84" s="3"/>
      <c r="O84" s="3"/>
      <c r="P84" s="3"/>
      <c r="Q84" s="3"/>
      <c r="R84" s="3"/>
      <c r="S84" s="3"/>
      <c r="T84" s="3"/>
      <c r="U84" s="3"/>
      <c r="V84" s="3"/>
    </row>
    <row r="85" spans="1:22" ht="60">
      <c r="A85" s="5" t="s">
        <v>1222</v>
      </c>
      <c r="B85" s="5" t="s">
        <v>1223</v>
      </c>
      <c r="C85" s="30" t="s">
        <v>1638</v>
      </c>
      <c r="D85" s="15">
        <v>1500</v>
      </c>
      <c r="E85" s="6" t="s">
        <v>1224</v>
      </c>
      <c r="F85" s="3"/>
      <c r="G85" s="3"/>
      <c r="H85" s="3"/>
      <c r="I85" s="3"/>
      <c r="J85" s="3"/>
      <c r="K85" s="3"/>
      <c r="L85" s="3"/>
      <c r="M85" s="3"/>
      <c r="N85" s="3"/>
      <c r="O85" s="3"/>
      <c r="P85" s="3"/>
      <c r="Q85" s="3"/>
      <c r="R85" s="3"/>
      <c r="S85" s="3"/>
      <c r="T85" s="3"/>
      <c r="U85" s="3"/>
      <c r="V85" s="3"/>
    </row>
    <row r="86" spans="1:22" ht="51">
      <c r="A86" s="5" t="s">
        <v>1216</v>
      </c>
      <c r="B86" s="5" t="s">
        <v>1217</v>
      </c>
      <c r="C86" s="28" t="s">
        <v>1615</v>
      </c>
      <c r="D86" s="15">
        <v>2500</v>
      </c>
      <c r="E86" s="6" t="s">
        <v>1218</v>
      </c>
      <c r="F86" s="3"/>
      <c r="G86" s="3"/>
      <c r="H86" s="3"/>
      <c r="I86" s="3"/>
      <c r="J86" s="3"/>
      <c r="K86" s="3"/>
      <c r="L86" s="3"/>
      <c r="M86" s="3"/>
      <c r="N86" s="3"/>
      <c r="O86" s="3"/>
      <c r="P86" s="3"/>
      <c r="Q86" s="3"/>
      <c r="R86" s="3"/>
      <c r="S86" s="3"/>
      <c r="T86" s="3"/>
      <c r="U86" s="3"/>
      <c r="V86" s="3"/>
    </row>
    <row r="87" spans="1:22" ht="25.5">
      <c r="A87" s="5" t="s">
        <v>1213</v>
      </c>
      <c r="B87" s="5" t="s">
        <v>1214</v>
      </c>
      <c r="C87" s="28" t="s">
        <v>1615</v>
      </c>
      <c r="D87" s="15">
        <v>500</v>
      </c>
      <c r="E87" s="6" t="s">
        <v>1215</v>
      </c>
      <c r="F87" s="3"/>
      <c r="G87" s="3"/>
      <c r="H87" s="3"/>
      <c r="I87" s="3"/>
      <c r="J87" s="3"/>
      <c r="K87" s="3"/>
      <c r="L87" s="3"/>
      <c r="M87" s="3"/>
      <c r="N87" s="3"/>
      <c r="O87" s="3"/>
      <c r="P87" s="3"/>
      <c r="Q87" s="3"/>
      <c r="R87" s="3"/>
      <c r="S87" s="3"/>
      <c r="T87" s="3"/>
      <c r="U87" s="3"/>
      <c r="V87" s="3"/>
    </row>
    <row r="88" spans="1:22" ht="38.25">
      <c r="A88" s="5" t="s">
        <v>1210</v>
      </c>
      <c r="B88" s="5" t="s">
        <v>1211</v>
      </c>
      <c r="C88" s="28" t="s">
        <v>1615</v>
      </c>
      <c r="D88" s="15">
        <v>2977</v>
      </c>
      <c r="E88" s="6" t="s">
        <v>1212</v>
      </c>
      <c r="F88" s="3"/>
      <c r="G88" s="3"/>
      <c r="H88" s="3"/>
      <c r="I88" s="3"/>
      <c r="J88" s="3"/>
      <c r="K88" s="3"/>
      <c r="L88" s="3"/>
      <c r="M88" s="3"/>
      <c r="N88" s="3"/>
      <c r="O88" s="3"/>
      <c r="P88" s="3"/>
      <c r="Q88" s="3"/>
      <c r="R88" s="3"/>
      <c r="S88" s="3"/>
      <c r="T88" s="3"/>
      <c r="U88" s="3"/>
      <c r="V88" s="3"/>
    </row>
    <row r="89" spans="1:22" ht="51">
      <c r="A89" s="5" t="s">
        <v>1207</v>
      </c>
      <c r="B89" s="5" t="s">
        <v>1208</v>
      </c>
      <c r="C89" s="28" t="s">
        <v>1615</v>
      </c>
      <c r="D89" s="15">
        <v>2512</v>
      </c>
      <c r="E89" s="6" t="s">
        <v>1209</v>
      </c>
      <c r="F89" s="3"/>
      <c r="G89" s="3"/>
      <c r="H89" s="3"/>
      <c r="I89" s="3"/>
      <c r="J89" s="3"/>
      <c r="K89" s="3"/>
      <c r="L89" s="3"/>
      <c r="M89" s="3"/>
      <c r="N89" s="3"/>
      <c r="O89" s="3"/>
      <c r="P89" s="3"/>
      <c r="Q89" s="3"/>
      <c r="R89" s="3"/>
      <c r="S89" s="3"/>
      <c r="T89" s="3"/>
      <c r="U89" s="3"/>
      <c r="V89" s="3"/>
    </row>
    <row r="90" spans="1:22" ht="38.25">
      <c r="A90" s="5" t="s">
        <v>1203</v>
      </c>
      <c r="B90" s="5" t="s">
        <v>1204</v>
      </c>
      <c r="C90" s="28" t="s">
        <v>1615</v>
      </c>
      <c r="D90" s="15">
        <v>3000</v>
      </c>
      <c r="E90" s="6" t="s">
        <v>1205</v>
      </c>
      <c r="F90" s="3"/>
      <c r="G90" s="3"/>
      <c r="H90" s="3"/>
      <c r="I90" s="3"/>
      <c r="J90" s="3"/>
      <c r="K90" s="3"/>
      <c r="L90" s="3"/>
      <c r="M90" s="3"/>
      <c r="N90" s="3"/>
      <c r="O90" s="3"/>
      <c r="P90" s="3"/>
      <c r="Q90" s="3"/>
      <c r="R90" s="3"/>
      <c r="S90" s="3"/>
      <c r="T90" s="3"/>
      <c r="U90" s="3"/>
      <c r="V90" s="3"/>
    </row>
    <row r="91" spans="1:22" ht="51">
      <c r="A91" s="5" t="s">
        <v>1195</v>
      </c>
      <c r="B91" s="5" t="s">
        <v>1196</v>
      </c>
      <c r="C91" s="30" t="s">
        <v>1640</v>
      </c>
      <c r="D91" s="15">
        <v>3000</v>
      </c>
      <c r="E91" s="6" t="s">
        <v>1197</v>
      </c>
      <c r="F91" s="3"/>
      <c r="G91" s="3"/>
      <c r="H91" s="3"/>
      <c r="I91" s="3"/>
      <c r="J91" s="3"/>
      <c r="K91" s="3"/>
      <c r="L91" s="3"/>
      <c r="M91" s="3"/>
      <c r="N91" s="3"/>
      <c r="O91" s="3"/>
      <c r="P91" s="3"/>
      <c r="Q91" s="3"/>
      <c r="R91" s="3"/>
      <c r="S91" s="3"/>
      <c r="T91" s="3"/>
      <c r="U91" s="3"/>
      <c r="V91" s="3"/>
    </row>
    <row r="92" spans="1:22" ht="38.25">
      <c r="A92" s="5" t="s">
        <v>1179</v>
      </c>
      <c r="B92" s="5" t="s">
        <v>1180</v>
      </c>
      <c r="C92" s="28" t="s">
        <v>1615</v>
      </c>
      <c r="D92" s="15">
        <v>3000</v>
      </c>
      <c r="E92" s="6" t="s">
        <v>1181</v>
      </c>
      <c r="F92" s="3"/>
      <c r="G92" s="3"/>
      <c r="H92" s="3"/>
      <c r="I92" s="3"/>
      <c r="J92" s="3"/>
      <c r="K92" s="3"/>
      <c r="L92" s="3"/>
      <c r="M92" s="3"/>
      <c r="N92" s="3"/>
      <c r="O92" s="3"/>
      <c r="P92" s="3"/>
      <c r="Q92" s="3"/>
      <c r="R92" s="3"/>
      <c r="S92" s="3"/>
      <c r="T92" s="3"/>
      <c r="U92" s="3"/>
      <c r="V92" s="3"/>
    </row>
    <row r="93" spans="1:22" ht="38.25">
      <c r="A93" s="5" t="s">
        <v>755</v>
      </c>
      <c r="B93" s="5" t="s">
        <v>756</v>
      </c>
      <c r="C93" s="29" t="s">
        <v>1614</v>
      </c>
      <c r="D93" s="15">
        <v>2999.3</v>
      </c>
      <c r="E93" s="6" t="s">
        <v>757</v>
      </c>
      <c r="F93" s="3"/>
      <c r="G93" s="3"/>
      <c r="H93" s="3"/>
      <c r="I93" s="3"/>
      <c r="J93" s="3"/>
      <c r="K93" s="3"/>
      <c r="L93" s="3"/>
      <c r="M93" s="3"/>
      <c r="N93" s="3"/>
      <c r="O93" s="3"/>
      <c r="P93" s="3"/>
      <c r="Q93" s="3"/>
      <c r="R93" s="3"/>
      <c r="S93" s="3"/>
      <c r="T93" s="3"/>
      <c r="U93" s="3"/>
      <c r="V93" s="3"/>
    </row>
    <row r="94" spans="1:22" ht="38.25">
      <c r="A94" s="5" t="s">
        <v>1277</v>
      </c>
      <c r="B94" s="5" t="s">
        <v>1278</v>
      </c>
      <c r="C94" s="28" t="s">
        <v>1615</v>
      </c>
      <c r="D94" s="15">
        <v>5000</v>
      </c>
      <c r="E94" s="6" t="s">
        <v>1279</v>
      </c>
      <c r="F94" s="3"/>
      <c r="G94" s="3"/>
      <c r="H94" s="3"/>
      <c r="I94" s="3"/>
      <c r="J94" s="3"/>
      <c r="K94" s="3"/>
      <c r="L94" s="3"/>
      <c r="M94" s="3"/>
      <c r="N94" s="3"/>
      <c r="O94" s="3"/>
      <c r="P94" s="3"/>
      <c r="Q94" s="3"/>
      <c r="R94" s="3"/>
      <c r="S94" s="3"/>
      <c r="T94" s="3"/>
      <c r="U94" s="3"/>
      <c r="V94" s="3"/>
    </row>
    <row r="95" spans="1:22" ht="51">
      <c r="A95" s="5" t="s">
        <v>1301</v>
      </c>
      <c r="B95" s="5" t="s">
        <v>1302</v>
      </c>
      <c r="C95" s="30" t="s">
        <v>1641</v>
      </c>
      <c r="D95" s="15">
        <v>1000</v>
      </c>
      <c r="E95" s="6" t="s">
        <v>1303</v>
      </c>
      <c r="F95" s="3"/>
      <c r="G95" s="3"/>
      <c r="H95" s="3"/>
      <c r="I95" s="3"/>
      <c r="J95" s="3"/>
      <c r="K95" s="3"/>
      <c r="L95" s="3"/>
      <c r="M95" s="3"/>
      <c r="N95" s="3"/>
      <c r="O95" s="3"/>
      <c r="P95" s="3"/>
      <c r="Q95" s="3"/>
      <c r="R95" s="3"/>
      <c r="S95" s="3"/>
      <c r="T95" s="3"/>
      <c r="U95" s="3"/>
      <c r="V95" s="3"/>
    </row>
    <row r="96" spans="1:22" ht="45">
      <c r="A96" s="5" t="s">
        <v>1225</v>
      </c>
      <c r="B96" s="5" t="s">
        <v>1226</v>
      </c>
      <c r="C96" s="13" t="s">
        <v>1609</v>
      </c>
      <c r="D96" s="15">
        <v>2950</v>
      </c>
      <c r="E96" s="6" t="s">
        <v>1227</v>
      </c>
      <c r="F96" s="3"/>
      <c r="G96" s="3"/>
      <c r="H96" s="3"/>
      <c r="I96" s="3"/>
      <c r="J96" s="3"/>
      <c r="K96" s="3"/>
      <c r="L96" s="3"/>
      <c r="M96" s="3"/>
      <c r="N96" s="3"/>
      <c r="O96" s="3"/>
      <c r="P96" s="3"/>
      <c r="Q96" s="3"/>
      <c r="R96" s="3"/>
      <c r="S96" s="3"/>
      <c r="T96" s="3"/>
      <c r="U96" s="3"/>
      <c r="V96" s="3"/>
    </row>
    <row r="97" spans="1:22" ht="25.5">
      <c r="A97" s="5" t="s">
        <v>56</v>
      </c>
      <c r="B97" s="5" t="s">
        <v>1318</v>
      </c>
      <c r="C97" s="29" t="s">
        <v>1608</v>
      </c>
      <c r="D97" s="15">
        <v>1000</v>
      </c>
      <c r="E97" s="6" t="s">
        <v>1319</v>
      </c>
      <c r="F97" s="3"/>
      <c r="G97" s="3"/>
      <c r="H97" s="3"/>
      <c r="I97" s="3"/>
      <c r="J97" s="3"/>
      <c r="K97" s="3"/>
      <c r="L97" s="3"/>
      <c r="M97" s="3"/>
      <c r="N97" s="3"/>
      <c r="O97" s="3"/>
      <c r="P97" s="3"/>
      <c r="Q97" s="3"/>
      <c r="R97" s="3"/>
      <c r="S97" s="3"/>
      <c r="T97" s="3"/>
      <c r="U97" s="3"/>
      <c r="V97" s="3"/>
    </row>
    <row r="98" spans="1:22" ht="25.5">
      <c r="A98" s="5" t="s">
        <v>940</v>
      </c>
      <c r="B98" s="5" t="s">
        <v>1270</v>
      </c>
      <c r="C98" s="29" t="s">
        <v>1615</v>
      </c>
      <c r="D98" s="15">
        <v>2500</v>
      </c>
      <c r="E98" s="6" t="s">
        <v>1271</v>
      </c>
      <c r="F98" s="3"/>
      <c r="G98" s="3"/>
      <c r="H98" s="3"/>
      <c r="I98" s="3"/>
      <c r="J98" s="3"/>
      <c r="K98" s="3"/>
      <c r="L98" s="3"/>
      <c r="M98" s="3"/>
      <c r="N98" s="3"/>
      <c r="O98" s="3"/>
      <c r="P98" s="3"/>
      <c r="Q98" s="3"/>
      <c r="R98" s="3"/>
      <c r="S98" s="3"/>
      <c r="T98" s="3"/>
      <c r="U98" s="3"/>
      <c r="V98" s="3"/>
    </row>
    <row r="99" spans="1:22" ht="51">
      <c r="A99" s="5" t="s">
        <v>1307</v>
      </c>
      <c r="B99" s="5" t="s">
        <v>1308</v>
      </c>
      <c r="C99" s="29" t="s">
        <v>1614</v>
      </c>
      <c r="D99" s="15">
        <v>20000</v>
      </c>
      <c r="E99" s="6" t="s">
        <v>1309</v>
      </c>
      <c r="F99" s="3"/>
      <c r="G99" s="3"/>
      <c r="H99" s="3"/>
      <c r="I99" s="3"/>
      <c r="J99" s="3"/>
      <c r="K99" s="3"/>
      <c r="L99" s="3"/>
      <c r="M99" s="3"/>
      <c r="N99" s="3"/>
      <c r="O99" s="3"/>
      <c r="P99" s="3"/>
      <c r="Q99" s="3"/>
      <c r="R99" s="3"/>
      <c r="S99" s="3"/>
      <c r="T99" s="3"/>
      <c r="U99" s="3"/>
      <c r="V99" s="3"/>
    </row>
    <row r="100" spans="1:22" ht="38.25">
      <c r="A100" s="5" t="s">
        <v>1315</v>
      </c>
      <c r="B100" s="5" t="s">
        <v>1316</v>
      </c>
      <c r="C100" s="29" t="s">
        <v>1614</v>
      </c>
      <c r="D100" s="15">
        <v>20000</v>
      </c>
      <c r="E100" s="6" t="s">
        <v>1317</v>
      </c>
      <c r="F100" s="3"/>
      <c r="G100" s="3"/>
      <c r="H100" s="3"/>
      <c r="I100" s="3"/>
      <c r="J100" s="3"/>
      <c r="K100" s="3"/>
      <c r="L100" s="3"/>
      <c r="M100" s="3"/>
      <c r="N100" s="3"/>
      <c r="O100" s="3"/>
      <c r="P100" s="3"/>
      <c r="Q100" s="3"/>
      <c r="R100" s="3"/>
      <c r="S100" s="3"/>
      <c r="T100" s="3"/>
      <c r="U100" s="3"/>
      <c r="V100" s="3"/>
    </row>
    <row r="101" spans="1:22" ht="51">
      <c r="A101" s="5" t="s">
        <v>1310</v>
      </c>
      <c r="B101" s="5" t="s">
        <v>1311</v>
      </c>
      <c r="C101" s="29" t="s">
        <v>1614</v>
      </c>
      <c r="D101" s="15">
        <v>20000</v>
      </c>
      <c r="E101" s="6" t="s">
        <v>1312</v>
      </c>
      <c r="F101" s="3"/>
      <c r="G101" s="3"/>
      <c r="H101" s="3"/>
      <c r="I101" s="3"/>
      <c r="J101" s="3"/>
      <c r="K101" s="3"/>
      <c r="L101" s="3"/>
      <c r="M101" s="3"/>
      <c r="N101" s="3"/>
      <c r="O101" s="3"/>
      <c r="P101" s="3"/>
      <c r="Q101" s="3"/>
      <c r="R101" s="3"/>
      <c r="S101" s="3"/>
      <c r="T101" s="3"/>
      <c r="U101" s="3"/>
      <c r="V101" s="3"/>
    </row>
    <row r="102" spans="1:22" ht="51">
      <c r="A102" s="5" t="s">
        <v>940</v>
      </c>
      <c r="B102" s="5" t="s">
        <v>1320</v>
      </c>
      <c r="C102" s="24" t="s">
        <v>1643</v>
      </c>
      <c r="D102" s="15">
        <v>2000</v>
      </c>
      <c r="E102" s="6" t="s">
        <v>1321</v>
      </c>
      <c r="F102" s="3"/>
      <c r="G102" s="3"/>
      <c r="H102" s="3"/>
      <c r="I102" s="3"/>
      <c r="J102" s="3"/>
      <c r="K102" s="3"/>
      <c r="L102" s="3"/>
      <c r="M102" s="3"/>
      <c r="N102" s="3"/>
      <c r="O102" s="3"/>
      <c r="P102" s="3"/>
      <c r="Q102" s="3"/>
      <c r="R102" s="3"/>
      <c r="S102" s="3"/>
      <c r="T102" s="3"/>
      <c r="U102" s="3"/>
      <c r="V102" s="3"/>
    </row>
    <row r="103" spans="1:22" ht="38.25">
      <c r="A103" s="5" t="s">
        <v>1322</v>
      </c>
      <c r="B103" s="5" t="s">
        <v>1323</v>
      </c>
      <c r="C103" s="24" t="s">
        <v>1643</v>
      </c>
      <c r="D103" s="15">
        <v>10000</v>
      </c>
      <c r="E103" s="6" t="s">
        <v>1642</v>
      </c>
      <c r="F103" s="3"/>
      <c r="G103" s="3"/>
      <c r="H103" s="3"/>
      <c r="I103" s="3"/>
      <c r="J103" s="3"/>
      <c r="K103" s="3"/>
      <c r="L103" s="3"/>
      <c r="M103" s="3"/>
      <c r="N103" s="3"/>
      <c r="O103" s="3"/>
      <c r="P103" s="3"/>
      <c r="Q103" s="3"/>
      <c r="R103" s="3"/>
      <c r="S103" s="3"/>
      <c r="T103" s="3"/>
      <c r="U103" s="3"/>
      <c r="V103" s="3"/>
    </row>
    <row r="104" spans="1:22" ht="51">
      <c r="A104" s="5" t="s">
        <v>804</v>
      </c>
      <c r="B104" s="5" t="s">
        <v>805</v>
      </c>
      <c r="C104" s="29" t="s">
        <v>1614</v>
      </c>
      <c r="D104" s="15">
        <v>2993.76</v>
      </c>
      <c r="E104" s="6" t="s">
        <v>806</v>
      </c>
      <c r="F104" s="3"/>
      <c r="G104" s="3"/>
      <c r="H104" s="3"/>
      <c r="I104" s="3"/>
      <c r="J104" s="3"/>
      <c r="K104" s="3"/>
      <c r="L104" s="3"/>
      <c r="M104" s="3"/>
      <c r="N104" s="3"/>
      <c r="O104" s="3"/>
      <c r="P104" s="3"/>
      <c r="Q104" s="3"/>
      <c r="R104" s="3"/>
      <c r="S104" s="3"/>
      <c r="T104" s="3"/>
      <c r="U104" s="3"/>
      <c r="V104" s="3"/>
    </row>
    <row r="105" spans="1:22" ht="51">
      <c r="A105" s="5" t="s">
        <v>940</v>
      </c>
      <c r="B105" s="5" t="s">
        <v>1330</v>
      </c>
      <c r="C105" s="29" t="s">
        <v>1615</v>
      </c>
      <c r="D105" s="15">
        <v>4500</v>
      </c>
      <c r="E105" s="6" t="s">
        <v>1644</v>
      </c>
      <c r="F105" s="3"/>
      <c r="G105" s="3"/>
      <c r="H105" s="3"/>
      <c r="I105" s="3"/>
      <c r="J105" s="3"/>
      <c r="K105" s="3"/>
      <c r="L105" s="3"/>
      <c r="M105" s="3"/>
      <c r="N105" s="3"/>
      <c r="O105" s="3"/>
      <c r="P105" s="3"/>
      <c r="Q105" s="3"/>
      <c r="R105" s="3"/>
      <c r="S105" s="3"/>
      <c r="T105" s="3"/>
      <c r="U105" s="3"/>
      <c r="V105" s="3"/>
    </row>
    <row r="106" spans="1:22" ht="51">
      <c r="A106" s="5" t="s">
        <v>940</v>
      </c>
      <c r="B106" s="5" t="s">
        <v>1340</v>
      </c>
      <c r="C106" s="24" t="s">
        <v>1643</v>
      </c>
      <c r="D106" s="15">
        <v>1000</v>
      </c>
      <c r="E106" s="6" t="s">
        <v>1341</v>
      </c>
      <c r="F106" s="3"/>
      <c r="G106" s="3"/>
      <c r="H106" s="3"/>
      <c r="I106" s="3"/>
      <c r="J106" s="3"/>
      <c r="K106" s="3"/>
      <c r="L106" s="3"/>
      <c r="M106" s="3"/>
      <c r="N106" s="3"/>
      <c r="O106" s="3"/>
      <c r="P106" s="3"/>
      <c r="Q106" s="3"/>
      <c r="R106" s="3"/>
      <c r="S106" s="3"/>
      <c r="T106" s="3"/>
      <c r="U106" s="3"/>
      <c r="V106" s="3"/>
    </row>
    <row r="107" spans="1:22" ht="51">
      <c r="A107" s="5" t="s">
        <v>940</v>
      </c>
      <c r="B107" s="5" t="s">
        <v>1336</v>
      </c>
      <c r="C107" s="24" t="s">
        <v>1643</v>
      </c>
      <c r="D107" s="15">
        <v>10000</v>
      </c>
      <c r="E107" s="6" t="s">
        <v>1337</v>
      </c>
      <c r="F107" s="3"/>
      <c r="G107" s="3"/>
      <c r="H107" s="3"/>
      <c r="I107" s="3"/>
      <c r="J107" s="3"/>
      <c r="K107" s="3"/>
      <c r="L107" s="3"/>
      <c r="M107" s="3"/>
      <c r="N107" s="3"/>
      <c r="O107" s="3"/>
      <c r="P107" s="3"/>
      <c r="Q107" s="3"/>
      <c r="R107" s="3"/>
      <c r="S107" s="3"/>
      <c r="T107" s="3"/>
      <c r="U107" s="3"/>
      <c r="V107" s="3"/>
    </row>
    <row r="108" spans="1:22" ht="51">
      <c r="A108" s="5" t="s">
        <v>1348</v>
      </c>
      <c r="B108" s="5" t="s">
        <v>1349</v>
      </c>
      <c r="C108" s="29" t="s">
        <v>1608</v>
      </c>
      <c r="D108" s="15">
        <v>5000</v>
      </c>
      <c r="E108" s="6" t="s">
        <v>1350</v>
      </c>
      <c r="F108" s="3"/>
      <c r="G108" s="3"/>
      <c r="H108" s="3"/>
      <c r="I108" s="3"/>
      <c r="J108" s="3"/>
      <c r="K108" s="3"/>
      <c r="L108" s="3"/>
      <c r="M108" s="3"/>
      <c r="N108" s="3"/>
      <c r="O108" s="3"/>
      <c r="P108" s="3"/>
      <c r="Q108" s="3"/>
      <c r="R108" s="3"/>
      <c r="S108" s="3"/>
      <c r="T108" s="3"/>
      <c r="U108" s="3"/>
      <c r="V108" s="3"/>
    </row>
    <row r="109" spans="1:22" ht="38.25">
      <c r="A109" s="5" t="s">
        <v>940</v>
      </c>
      <c r="B109" s="5" t="s">
        <v>1338</v>
      </c>
      <c r="C109" s="13" t="s">
        <v>1643</v>
      </c>
      <c r="D109" s="15">
        <v>2000</v>
      </c>
      <c r="E109" s="6" t="s">
        <v>1339</v>
      </c>
      <c r="F109" s="3"/>
      <c r="G109" s="3"/>
      <c r="H109" s="3"/>
      <c r="I109" s="3"/>
      <c r="J109" s="3"/>
      <c r="K109" s="3"/>
      <c r="L109" s="3"/>
      <c r="M109" s="3"/>
      <c r="N109" s="3"/>
      <c r="O109" s="3"/>
      <c r="P109" s="3"/>
      <c r="Q109" s="3"/>
      <c r="R109" s="3"/>
      <c r="S109" s="3"/>
      <c r="T109" s="3"/>
      <c r="U109" s="3"/>
      <c r="V109" s="3"/>
    </row>
    <row r="110" spans="1:22" ht="38.25">
      <c r="A110" s="5" t="s">
        <v>940</v>
      </c>
      <c r="B110" s="5" t="s">
        <v>1345</v>
      </c>
      <c r="C110" s="24" t="s">
        <v>1646</v>
      </c>
      <c r="D110" s="15">
        <v>2000</v>
      </c>
      <c r="E110" s="6" t="s">
        <v>1645</v>
      </c>
      <c r="F110" s="3"/>
      <c r="G110" s="3"/>
      <c r="H110" s="3"/>
      <c r="I110" s="3"/>
      <c r="J110" s="3"/>
      <c r="K110" s="3"/>
      <c r="L110" s="3"/>
      <c r="M110" s="3"/>
      <c r="N110" s="3"/>
      <c r="O110" s="3"/>
      <c r="P110" s="3"/>
      <c r="Q110" s="3"/>
      <c r="R110" s="3"/>
      <c r="S110" s="3"/>
      <c r="T110" s="3"/>
      <c r="U110" s="3"/>
      <c r="V110" s="3"/>
    </row>
    <row r="111" spans="1:22" ht="38.25">
      <c r="A111" s="5" t="s">
        <v>940</v>
      </c>
      <c r="B111" s="5" t="s">
        <v>1346</v>
      </c>
      <c r="C111" s="11" t="s">
        <v>1647</v>
      </c>
      <c r="D111" s="15">
        <v>1000</v>
      </c>
      <c r="E111" s="6" t="s">
        <v>1347</v>
      </c>
      <c r="F111" s="3"/>
      <c r="G111" s="3"/>
      <c r="H111" s="3"/>
      <c r="I111" s="3"/>
      <c r="J111" s="3"/>
      <c r="K111" s="3"/>
      <c r="L111" s="3"/>
      <c r="M111" s="3"/>
      <c r="N111" s="3"/>
      <c r="O111" s="3"/>
      <c r="P111" s="3"/>
      <c r="Q111" s="3"/>
      <c r="R111" s="3"/>
      <c r="S111" s="3"/>
      <c r="T111" s="3"/>
      <c r="U111" s="3"/>
      <c r="V111" s="3"/>
    </row>
    <row r="112" spans="1:22" ht="38.25">
      <c r="A112" s="5" t="s">
        <v>1382</v>
      </c>
      <c r="B112" s="5" t="s">
        <v>1383</v>
      </c>
      <c r="C112" s="30" t="s">
        <v>1648</v>
      </c>
      <c r="D112" s="15">
        <v>1400</v>
      </c>
      <c r="E112" s="6" t="s">
        <v>1384</v>
      </c>
      <c r="F112" s="3"/>
      <c r="G112" s="3"/>
      <c r="H112" s="3"/>
      <c r="I112" s="3"/>
      <c r="J112" s="3"/>
      <c r="K112" s="3"/>
      <c r="L112" s="3"/>
      <c r="M112" s="3"/>
      <c r="N112" s="3"/>
      <c r="O112" s="3"/>
      <c r="P112" s="3"/>
      <c r="Q112" s="3"/>
      <c r="R112" s="3"/>
      <c r="S112" s="3"/>
      <c r="T112" s="3"/>
      <c r="U112" s="3"/>
      <c r="V112" s="3"/>
    </row>
    <row r="113" spans="1:22" ht="30">
      <c r="A113" s="5" t="s">
        <v>1393</v>
      </c>
      <c r="B113" s="5" t="s">
        <v>1394</v>
      </c>
      <c r="C113" s="27" t="s">
        <v>1610</v>
      </c>
      <c r="D113" s="15">
        <v>1536.42</v>
      </c>
      <c r="E113" s="6" t="s">
        <v>1395</v>
      </c>
      <c r="F113" s="3"/>
      <c r="G113" s="3"/>
      <c r="H113" s="3"/>
      <c r="I113" s="3"/>
      <c r="J113" s="3"/>
      <c r="K113" s="3"/>
      <c r="L113" s="3"/>
      <c r="M113" s="3"/>
      <c r="N113" s="3"/>
      <c r="O113" s="3"/>
      <c r="P113" s="3"/>
      <c r="Q113" s="3"/>
      <c r="R113" s="3"/>
      <c r="S113" s="3"/>
      <c r="T113" s="3"/>
      <c r="U113" s="3"/>
      <c r="V113" s="3"/>
    </row>
    <row r="114" spans="1:22" ht="51">
      <c r="A114" s="5" t="s">
        <v>1405</v>
      </c>
      <c r="B114" s="5" t="s">
        <v>1406</v>
      </c>
      <c r="C114" s="37" t="s">
        <v>1610</v>
      </c>
      <c r="D114" s="15">
        <v>1988</v>
      </c>
      <c r="E114" s="6" t="s">
        <v>1407</v>
      </c>
      <c r="F114" s="3"/>
      <c r="G114" s="3"/>
      <c r="H114" s="3"/>
      <c r="I114" s="3"/>
      <c r="J114" s="3"/>
      <c r="K114" s="3"/>
      <c r="L114" s="3"/>
      <c r="M114" s="3"/>
      <c r="N114" s="3"/>
      <c r="O114" s="3"/>
      <c r="P114" s="3"/>
      <c r="Q114" s="3"/>
      <c r="R114" s="3"/>
      <c r="S114" s="3"/>
      <c r="T114" s="3"/>
      <c r="U114" s="3"/>
      <c r="V114" s="3"/>
    </row>
    <row r="115" spans="1:22" ht="51">
      <c r="A115" s="5" t="s">
        <v>813</v>
      </c>
      <c r="B115" s="5" t="s">
        <v>814</v>
      </c>
      <c r="C115" s="29" t="s">
        <v>1614</v>
      </c>
      <c r="D115" s="15">
        <v>1177.65</v>
      </c>
      <c r="E115" s="6" t="s">
        <v>815</v>
      </c>
      <c r="F115" s="3"/>
      <c r="G115" s="3"/>
      <c r="H115" s="3"/>
      <c r="I115" s="3"/>
      <c r="J115" s="3"/>
      <c r="K115" s="3"/>
      <c r="L115" s="3"/>
      <c r="M115" s="3"/>
      <c r="N115" s="3"/>
      <c r="O115" s="3"/>
      <c r="P115" s="3"/>
      <c r="Q115" s="3"/>
      <c r="R115" s="3"/>
      <c r="S115" s="3"/>
      <c r="T115" s="3"/>
      <c r="U115" s="3"/>
      <c r="V115" s="3"/>
    </row>
    <row r="116" spans="1:22" ht="38.25">
      <c r="A116" s="5" t="s">
        <v>1376</v>
      </c>
      <c r="B116" s="5" t="s">
        <v>1377</v>
      </c>
      <c r="C116" s="27" t="s">
        <v>1610</v>
      </c>
      <c r="D116" s="15">
        <v>1988</v>
      </c>
      <c r="E116" s="6" t="s">
        <v>1378</v>
      </c>
      <c r="F116" s="3"/>
      <c r="G116" s="3"/>
      <c r="H116" s="3"/>
      <c r="I116" s="3"/>
      <c r="J116" s="3"/>
      <c r="K116" s="3"/>
      <c r="L116" s="3"/>
      <c r="M116" s="3"/>
      <c r="N116" s="3"/>
      <c r="O116" s="3"/>
      <c r="P116" s="3"/>
      <c r="Q116" s="3"/>
      <c r="R116" s="3"/>
      <c r="S116" s="3"/>
      <c r="T116" s="3"/>
      <c r="U116" s="3"/>
      <c r="V116" s="3"/>
    </row>
    <row r="117" spans="1:22" ht="51">
      <c r="A117" s="5" t="s">
        <v>1396</v>
      </c>
      <c r="B117" s="5" t="s">
        <v>1397</v>
      </c>
      <c r="C117" s="27" t="s">
        <v>1610</v>
      </c>
      <c r="D117" s="15">
        <v>1988</v>
      </c>
      <c r="E117" s="6" t="s">
        <v>1398</v>
      </c>
      <c r="F117" s="3"/>
      <c r="G117" s="3"/>
      <c r="H117" s="3"/>
      <c r="I117" s="3"/>
      <c r="J117" s="3"/>
      <c r="K117" s="3"/>
      <c r="L117" s="3"/>
      <c r="M117" s="3"/>
      <c r="N117" s="3"/>
      <c r="O117" s="3"/>
      <c r="P117" s="3"/>
      <c r="Q117" s="3"/>
      <c r="R117" s="3"/>
      <c r="S117" s="3"/>
      <c r="T117" s="3"/>
      <c r="U117" s="3"/>
      <c r="V117" s="3"/>
    </row>
    <row r="118" spans="1:22" ht="38.25">
      <c r="A118" s="5" t="s">
        <v>1402</v>
      </c>
      <c r="B118" s="5" t="s">
        <v>1403</v>
      </c>
      <c r="C118" s="27" t="s">
        <v>1610</v>
      </c>
      <c r="D118" s="15">
        <v>2000</v>
      </c>
      <c r="E118" s="6" t="s">
        <v>1404</v>
      </c>
      <c r="F118" s="3"/>
      <c r="G118" s="3"/>
      <c r="H118" s="3"/>
      <c r="I118" s="3"/>
      <c r="J118" s="3"/>
      <c r="K118" s="3"/>
      <c r="L118" s="3"/>
      <c r="M118" s="3"/>
      <c r="N118" s="3"/>
      <c r="O118" s="3"/>
      <c r="P118" s="3"/>
      <c r="Q118" s="3"/>
      <c r="R118" s="3"/>
      <c r="S118" s="3"/>
      <c r="T118" s="3"/>
      <c r="U118" s="3"/>
      <c r="V118" s="3"/>
    </row>
    <row r="119" spans="1:22" ht="38.25">
      <c r="A119" s="5" t="s">
        <v>1390</v>
      </c>
      <c r="B119" s="5" t="s">
        <v>1391</v>
      </c>
      <c r="C119" s="27" t="s">
        <v>1610</v>
      </c>
      <c r="D119" s="15">
        <v>2000</v>
      </c>
      <c r="E119" s="6" t="s">
        <v>1392</v>
      </c>
      <c r="F119" s="3"/>
      <c r="G119" s="3"/>
      <c r="H119" s="3"/>
      <c r="I119" s="3"/>
      <c r="J119" s="3"/>
      <c r="K119" s="3"/>
      <c r="L119" s="3"/>
      <c r="M119" s="3"/>
      <c r="N119" s="3"/>
      <c r="O119" s="3"/>
      <c r="P119" s="3"/>
      <c r="Q119" s="3"/>
      <c r="R119" s="3"/>
      <c r="S119" s="3"/>
      <c r="T119" s="3"/>
      <c r="U119" s="3"/>
      <c r="V119" s="3"/>
    </row>
    <row r="120" spans="1:22" ht="45">
      <c r="A120" s="5" t="s">
        <v>1373</v>
      </c>
      <c r="B120" s="5" t="s">
        <v>1374</v>
      </c>
      <c r="C120" s="27" t="s">
        <v>1610</v>
      </c>
      <c r="D120" s="15">
        <v>1500</v>
      </c>
      <c r="E120" s="6" t="s">
        <v>1375</v>
      </c>
      <c r="F120" s="3"/>
      <c r="G120" s="3"/>
      <c r="H120" s="3"/>
      <c r="I120" s="3"/>
      <c r="J120" s="3"/>
      <c r="K120" s="3"/>
      <c r="L120" s="3"/>
      <c r="M120" s="3"/>
      <c r="N120" s="3"/>
      <c r="O120" s="3"/>
      <c r="P120" s="3"/>
      <c r="Q120" s="3"/>
      <c r="R120" s="3"/>
      <c r="S120" s="3"/>
      <c r="T120" s="3"/>
      <c r="U120" s="3"/>
      <c r="V120" s="3"/>
    </row>
    <row r="121" spans="1:22" ht="51">
      <c r="A121" s="5" t="s">
        <v>1385</v>
      </c>
      <c r="B121" s="5" t="s">
        <v>1386</v>
      </c>
      <c r="C121" s="27" t="s">
        <v>1610</v>
      </c>
      <c r="D121" s="15">
        <v>1973</v>
      </c>
      <c r="E121" s="6" t="s">
        <v>1387</v>
      </c>
      <c r="F121" s="3"/>
      <c r="G121" s="3"/>
      <c r="H121" s="3"/>
      <c r="I121" s="3"/>
      <c r="J121" s="3"/>
      <c r="K121" s="3"/>
      <c r="L121" s="3"/>
      <c r="M121" s="3"/>
      <c r="N121" s="3"/>
      <c r="O121" s="3"/>
      <c r="P121" s="3"/>
      <c r="Q121" s="3"/>
      <c r="R121" s="3"/>
      <c r="S121" s="3"/>
      <c r="T121" s="3"/>
      <c r="U121" s="3"/>
      <c r="V121" s="3"/>
    </row>
    <row r="122" spans="1:22" ht="38.25">
      <c r="A122" s="5" t="s">
        <v>1413</v>
      </c>
      <c r="B122" s="5" t="s">
        <v>1414</v>
      </c>
      <c r="C122" s="27" t="s">
        <v>1610</v>
      </c>
      <c r="D122" s="15">
        <v>1000</v>
      </c>
      <c r="E122" s="6" t="s">
        <v>1415</v>
      </c>
      <c r="F122" s="3"/>
      <c r="G122" s="3"/>
      <c r="H122" s="3"/>
      <c r="I122" s="3"/>
      <c r="J122" s="3"/>
      <c r="K122" s="3"/>
      <c r="L122" s="3"/>
      <c r="M122" s="3"/>
      <c r="N122" s="3"/>
      <c r="O122" s="3"/>
      <c r="P122" s="3"/>
      <c r="Q122" s="3"/>
      <c r="R122" s="3"/>
      <c r="S122" s="3"/>
      <c r="T122" s="3"/>
      <c r="U122" s="3"/>
      <c r="V122" s="3"/>
    </row>
    <row r="123" spans="1:22" ht="38.25">
      <c r="A123" s="5" t="s">
        <v>1419</v>
      </c>
      <c r="B123" s="5" t="s">
        <v>1420</v>
      </c>
      <c r="C123" s="27" t="s">
        <v>1610</v>
      </c>
      <c r="D123" s="15">
        <v>1996</v>
      </c>
      <c r="E123" s="6" t="s">
        <v>1421</v>
      </c>
      <c r="F123" s="3"/>
      <c r="G123" s="3"/>
      <c r="H123" s="3"/>
      <c r="I123" s="3"/>
      <c r="J123" s="3"/>
      <c r="K123" s="3"/>
      <c r="L123" s="3"/>
      <c r="M123" s="3"/>
      <c r="N123" s="3"/>
      <c r="O123" s="3"/>
      <c r="P123" s="3"/>
      <c r="Q123" s="3"/>
      <c r="R123" s="3"/>
      <c r="S123" s="3"/>
      <c r="T123" s="3"/>
      <c r="U123" s="3"/>
      <c r="V123" s="3"/>
    </row>
    <row r="124" spans="1:22" ht="38.25">
      <c r="A124" s="5" t="s">
        <v>1370</v>
      </c>
      <c r="B124" s="5" t="s">
        <v>1371</v>
      </c>
      <c r="C124" s="27" t="s">
        <v>1610</v>
      </c>
      <c r="D124" s="15">
        <v>1805</v>
      </c>
      <c r="E124" s="6" t="s">
        <v>1372</v>
      </c>
      <c r="F124" s="3"/>
      <c r="G124" s="3"/>
      <c r="H124" s="3"/>
      <c r="I124" s="3"/>
      <c r="J124" s="3"/>
      <c r="K124" s="3"/>
      <c r="L124" s="3"/>
      <c r="M124" s="3"/>
      <c r="N124" s="3"/>
      <c r="O124" s="3"/>
      <c r="P124" s="3"/>
      <c r="Q124" s="3"/>
      <c r="R124" s="3"/>
      <c r="S124" s="3"/>
      <c r="T124" s="3"/>
      <c r="U124" s="3"/>
      <c r="V124" s="3"/>
    </row>
    <row r="125" spans="1:22" ht="63.75">
      <c r="A125" s="5" t="s">
        <v>1399</v>
      </c>
      <c r="B125" s="5" t="s">
        <v>1400</v>
      </c>
      <c r="C125" s="27" t="s">
        <v>1610</v>
      </c>
      <c r="D125" s="15">
        <v>2000</v>
      </c>
      <c r="E125" s="6" t="s">
        <v>1401</v>
      </c>
      <c r="F125" s="3"/>
      <c r="G125" s="3"/>
      <c r="H125" s="3"/>
      <c r="I125" s="3"/>
      <c r="J125" s="3"/>
      <c r="K125" s="3"/>
      <c r="L125" s="3"/>
      <c r="M125" s="3"/>
      <c r="N125" s="3"/>
      <c r="O125" s="3"/>
      <c r="P125" s="3"/>
      <c r="Q125" s="3"/>
      <c r="R125" s="3"/>
      <c r="S125" s="3"/>
      <c r="T125" s="3"/>
      <c r="U125" s="3"/>
      <c r="V125" s="3"/>
    </row>
    <row r="126" spans="1:22" ht="38.25">
      <c r="A126" s="5" t="s">
        <v>902</v>
      </c>
      <c r="B126" s="5" t="s">
        <v>903</v>
      </c>
      <c r="C126" s="29" t="s">
        <v>1614</v>
      </c>
      <c r="D126" s="15">
        <v>2990</v>
      </c>
      <c r="E126" s="6" t="s">
        <v>904</v>
      </c>
      <c r="F126" s="3"/>
      <c r="G126" s="3"/>
      <c r="H126" s="3"/>
      <c r="I126" s="3"/>
      <c r="J126" s="3"/>
      <c r="K126" s="3"/>
      <c r="L126" s="3"/>
      <c r="M126" s="3"/>
      <c r="N126" s="3"/>
      <c r="O126" s="3"/>
      <c r="P126" s="3"/>
      <c r="Q126" s="3"/>
      <c r="R126" s="3"/>
      <c r="S126" s="3"/>
      <c r="T126" s="3"/>
      <c r="U126" s="3"/>
      <c r="V126" s="3"/>
    </row>
    <row r="127" spans="1:22" ht="51">
      <c r="A127" s="5" t="s">
        <v>1379</v>
      </c>
      <c r="B127" s="5" t="s">
        <v>1380</v>
      </c>
      <c r="C127" s="27" t="s">
        <v>1610</v>
      </c>
      <c r="D127" s="15">
        <v>2000</v>
      </c>
      <c r="E127" s="6" t="s">
        <v>1381</v>
      </c>
      <c r="F127" s="3"/>
      <c r="G127" s="3"/>
      <c r="H127" s="3"/>
      <c r="I127" s="3"/>
      <c r="J127" s="3"/>
      <c r="K127" s="3"/>
      <c r="L127" s="3"/>
      <c r="M127" s="3"/>
      <c r="N127" s="3"/>
      <c r="O127" s="3"/>
      <c r="P127" s="3"/>
      <c r="Q127" s="3"/>
      <c r="R127" s="3"/>
      <c r="S127" s="3"/>
      <c r="T127" s="3"/>
      <c r="U127" s="3"/>
      <c r="V127" s="3"/>
    </row>
    <row r="128" spans="1:22" ht="51">
      <c r="A128" s="5" t="s">
        <v>1367</v>
      </c>
      <c r="B128" s="5" t="s">
        <v>1368</v>
      </c>
      <c r="C128" s="27" t="s">
        <v>1610</v>
      </c>
      <c r="D128" s="15">
        <v>1996</v>
      </c>
      <c r="E128" s="6" t="s">
        <v>1369</v>
      </c>
      <c r="F128" s="3"/>
      <c r="G128" s="3"/>
      <c r="H128" s="3"/>
      <c r="I128" s="3"/>
      <c r="J128" s="3"/>
      <c r="K128" s="3"/>
      <c r="L128" s="3"/>
      <c r="M128" s="3"/>
      <c r="N128" s="3"/>
      <c r="O128" s="3"/>
      <c r="P128" s="3"/>
      <c r="Q128" s="3"/>
      <c r="R128" s="3"/>
      <c r="S128" s="3"/>
      <c r="T128" s="3"/>
      <c r="U128" s="3"/>
      <c r="V128" s="3"/>
    </row>
    <row r="129" spans="1:22" ht="51">
      <c r="A129" s="5" t="s">
        <v>1416</v>
      </c>
      <c r="B129" s="5" t="s">
        <v>1417</v>
      </c>
      <c r="C129" s="27" t="s">
        <v>1610</v>
      </c>
      <c r="D129" s="15">
        <v>1990.48</v>
      </c>
      <c r="E129" s="6" t="s">
        <v>1418</v>
      </c>
      <c r="F129" s="3"/>
      <c r="G129" s="3"/>
      <c r="H129" s="3"/>
      <c r="I129" s="3"/>
      <c r="J129" s="3"/>
      <c r="K129" s="3"/>
      <c r="L129" s="3"/>
      <c r="M129" s="3"/>
      <c r="N129" s="3"/>
      <c r="O129" s="3"/>
      <c r="P129" s="3"/>
      <c r="Q129" s="3"/>
      <c r="R129" s="3"/>
      <c r="S129" s="3"/>
      <c r="T129" s="3"/>
      <c r="U129" s="3"/>
      <c r="V129" s="3"/>
    </row>
    <row r="130" spans="1:22" ht="60">
      <c r="A130" s="5" t="s">
        <v>1225</v>
      </c>
      <c r="B130" s="5" t="s">
        <v>1431</v>
      </c>
      <c r="C130" s="24" t="s">
        <v>1646</v>
      </c>
      <c r="D130" s="15">
        <v>4999.8</v>
      </c>
      <c r="E130" s="6" t="s">
        <v>1432</v>
      </c>
      <c r="F130" s="3"/>
      <c r="G130" s="3"/>
      <c r="H130" s="3"/>
      <c r="I130" s="3"/>
      <c r="J130" s="3"/>
      <c r="K130" s="3"/>
      <c r="L130" s="3"/>
      <c r="M130" s="3"/>
      <c r="N130" s="3"/>
      <c r="O130" s="3"/>
      <c r="P130" s="3"/>
      <c r="Q130" s="3"/>
      <c r="R130" s="3"/>
      <c r="S130" s="3"/>
      <c r="T130" s="3"/>
      <c r="U130" s="3"/>
      <c r="V130" s="3"/>
    </row>
    <row r="131" spans="1:22" ht="76.5">
      <c r="A131" s="5" t="s">
        <v>1351</v>
      </c>
      <c r="B131" s="5" t="s">
        <v>1352</v>
      </c>
      <c r="C131" s="24" t="s">
        <v>1646</v>
      </c>
      <c r="D131" s="15">
        <v>10000</v>
      </c>
      <c r="E131" s="6" t="s">
        <v>1649</v>
      </c>
      <c r="F131" s="3"/>
      <c r="G131" s="3"/>
      <c r="H131" s="3"/>
      <c r="I131" s="3"/>
      <c r="J131" s="3"/>
      <c r="K131" s="3"/>
      <c r="L131" s="3"/>
      <c r="M131" s="3"/>
      <c r="N131" s="3"/>
      <c r="O131" s="3"/>
      <c r="P131" s="3"/>
      <c r="Q131" s="3"/>
      <c r="R131" s="3"/>
      <c r="S131" s="3"/>
      <c r="T131" s="3"/>
      <c r="U131" s="3"/>
      <c r="V131" s="3"/>
    </row>
    <row r="132" spans="1:22" ht="51">
      <c r="A132" s="5" t="s">
        <v>1408</v>
      </c>
      <c r="B132" s="5" t="s">
        <v>1409</v>
      </c>
      <c r="C132" s="27" t="s">
        <v>1610</v>
      </c>
      <c r="D132" s="15">
        <v>1926.2</v>
      </c>
      <c r="E132" s="6" t="s">
        <v>1410</v>
      </c>
      <c r="F132" s="3"/>
      <c r="G132" s="3"/>
      <c r="H132" s="3"/>
      <c r="I132" s="3"/>
      <c r="J132" s="3"/>
      <c r="K132" s="3"/>
      <c r="L132" s="3"/>
      <c r="M132" s="3"/>
      <c r="N132" s="3"/>
      <c r="O132" s="3"/>
      <c r="P132" s="3"/>
      <c r="Q132" s="3"/>
      <c r="R132" s="3"/>
      <c r="S132" s="3"/>
      <c r="T132" s="3"/>
      <c r="U132" s="3"/>
      <c r="V132" s="3"/>
    </row>
    <row r="133" spans="1:22" ht="51">
      <c r="A133" s="5" t="s">
        <v>1433</v>
      </c>
      <c r="B133" s="5" t="s">
        <v>1434</v>
      </c>
      <c r="C133" s="27" t="s">
        <v>1610</v>
      </c>
      <c r="D133" s="15">
        <v>2500</v>
      </c>
      <c r="E133" s="6" t="s">
        <v>1435</v>
      </c>
      <c r="F133" s="3"/>
      <c r="G133" s="3"/>
      <c r="H133" s="3"/>
      <c r="I133" s="3"/>
      <c r="J133" s="3"/>
      <c r="K133" s="3"/>
      <c r="L133" s="3"/>
      <c r="M133" s="3"/>
      <c r="N133" s="3"/>
      <c r="O133" s="3"/>
      <c r="P133" s="3"/>
      <c r="Q133" s="3"/>
      <c r="R133" s="3"/>
      <c r="S133" s="3"/>
      <c r="T133" s="3"/>
      <c r="U133" s="3"/>
      <c r="V133" s="3"/>
    </row>
    <row r="134" spans="1:22" ht="51">
      <c r="A134" s="5" t="s">
        <v>1422</v>
      </c>
      <c r="B134" s="5" t="s">
        <v>1423</v>
      </c>
      <c r="C134" s="27" t="s">
        <v>1610</v>
      </c>
      <c r="D134" s="15">
        <v>1477.4</v>
      </c>
      <c r="E134" s="6" t="s">
        <v>1424</v>
      </c>
      <c r="F134" s="3"/>
      <c r="G134" s="3"/>
      <c r="H134" s="3"/>
      <c r="I134" s="3"/>
      <c r="J134" s="3"/>
      <c r="K134" s="3"/>
      <c r="L134" s="3"/>
      <c r="M134" s="3"/>
      <c r="N134" s="3"/>
      <c r="O134" s="3"/>
      <c r="P134" s="3"/>
      <c r="Q134" s="3"/>
      <c r="R134" s="3"/>
      <c r="S134" s="3"/>
      <c r="T134" s="3"/>
      <c r="U134" s="3"/>
      <c r="V134" s="3"/>
    </row>
    <row r="135" spans="1:22" ht="51">
      <c r="A135" s="5" t="s">
        <v>1364</v>
      </c>
      <c r="B135" s="5" t="s">
        <v>1365</v>
      </c>
      <c r="C135" s="27" t="s">
        <v>1610</v>
      </c>
      <c r="D135" s="15">
        <v>2026.23</v>
      </c>
      <c r="E135" s="6" t="s">
        <v>1366</v>
      </c>
      <c r="F135" s="3"/>
      <c r="G135" s="3"/>
      <c r="H135" s="3"/>
      <c r="I135" s="3"/>
      <c r="J135" s="3"/>
      <c r="K135" s="3"/>
      <c r="L135" s="3"/>
      <c r="M135" s="3"/>
      <c r="N135" s="3"/>
      <c r="O135" s="3"/>
      <c r="P135" s="3"/>
      <c r="Q135" s="3"/>
      <c r="R135" s="3"/>
      <c r="S135" s="3"/>
      <c r="T135" s="3"/>
      <c r="U135" s="3"/>
      <c r="V135" s="3"/>
    </row>
    <row r="136" spans="1:22" ht="38.25">
      <c r="A136" s="5" t="s">
        <v>1428</v>
      </c>
      <c r="B136" s="5" t="s">
        <v>1429</v>
      </c>
      <c r="C136" s="27" t="s">
        <v>1610</v>
      </c>
      <c r="D136" s="15">
        <v>2148.2</v>
      </c>
      <c r="E136" s="6" t="s">
        <v>1430</v>
      </c>
      <c r="F136" s="3"/>
      <c r="G136" s="3"/>
      <c r="H136" s="3"/>
      <c r="I136" s="3"/>
      <c r="J136" s="3"/>
      <c r="K136" s="3"/>
      <c r="L136" s="3"/>
      <c r="M136" s="3"/>
      <c r="N136" s="3"/>
      <c r="O136" s="3"/>
      <c r="P136" s="3"/>
      <c r="Q136" s="3"/>
      <c r="R136" s="3"/>
      <c r="S136" s="3"/>
      <c r="T136" s="3"/>
      <c r="U136" s="3"/>
      <c r="V136" s="3"/>
    </row>
    <row r="137" spans="1:22" ht="51">
      <c r="A137" s="5" t="s">
        <v>899</v>
      </c>
      <c r="B137" s="5" t="s">
        <v>900</v>
      </c>
      <c r="C137" s="27" t="s">
        <v>1610</v>
      </c>
      <c r="D137" s="15">
        <v>2765</v>
      </c>
      <c r="E137" s="6" t="s">
        <v>901</v>
      </c>
      <c r="F137" s="3"/>
      <c r="G137" s="3"/>
      <c r="H137" s="3"/>
      <c r="I137" s="3"/>
      <c r="J137" s="3"/>
      <c r="K137" s="3"/>
      <c r="L137" s="3"/>
      <c r="M137" s="3"/>
      <c r="N137" s="3"/>
      <c r="O137" s="3"/>
      <c r="P137" s="3"/>
      <c r="Q137" s="3"/>
      <c r="R137" s="3"/>
      <c r="S137" s="3"/>
      <c r="T137" s="3"/>
      <c r="U137" s="3"/>
      <c r="V137" s="3"/>
    </row>
    <row r="138" spans="1:22" ht="38.25">
      <c r="A138" s="5" t="s">
        <v>1438</v>
      </c>
      <c r="B138" s="5" t="s">
        <v>1439</v>
      </c>
      <c r="C138" s="27" t="s">
        <v>1610</v>
      </c>
      <c r="D138" s="15">
        <v>1513.65</v>
      </c>
      <c r="E138" s="6" t="s">
        <v>1440</v>
      </c>
      <c r="F138" s="3"/>
      <c r="G138" s="3"/>
      <c r="H138" s="3"/>
      <c r="I138" s="3"/>
      <c r="J138" s="3"/>
      <c r="K138" s="3"/>
      <c r="L138" s="3"/>
      <c r="M138" s="3"/>
      <c r="N138" s="3"/>
      <c r="O138" s="3"/>
      <c r="P138" s="3"/>
      <c r="Q138" s="3"/>
      <c r="R138" s="3"/>
      <c r="S138" s="3"/>
      <c r="T138" s="3"/>
      <c r="U138" s="3"/>
      <c r="V138" s="3"/>
    </row>
    <row r="139" spans="1:22" ht="51">
      <c r="A139" s="5" t="s">
        <v>1436</v>
      </c>
      <c r="B139" s="5" t="s">
        <v>1436</v>
      </c>
      <c r="C139" s="27" t="s">
        <v>1610</v>
      </c>
      <c r="D139" s="15">
        <v>5353.91</v>
      </c>
      <c r="E139" s="6" t="s">
        <v>1437</v>
      </c>
      <c r="F139" s="3"/>
      <c r="G139" s="3"/>
      <c r="H139" s="3"/>
      <c r="I139" s="3"/>
      <c r="J139" s="3"/>
      <c r="K139" s="3"/>
      <c r="L139" s="3"/>
      <c r="M139" s="3"/>
      <c r="N139" s="3"/>
      <c r="O139" s="3"/>
      <c r="P139" s="3"/>
      <c r="Q139" s="3"/>
      <c r="R139" s="3"/>
      <c r="S139" s="3"/>
      <c r="T139" s="3"/>
      <c r="U139" s="3"/>
      <c r="V139" s="3"/>
    </row>
    <row r="140" spans="1:22" ht="45">
      <c r="A140" s="5" t="s">
        <v>1441</v>
      </c>
      <c r="B140" s="5" t="s">
        <v>1442</v>
      </c>
      <c r="C140" s="29" t="s">
        <v>1614</v>
      </c>
      <c r="D140" s="15">
        <v>1291.07</v>
      </c>
      <c r="E140" s="6" t="s">
        <v>1443</v>
      </c>
      <c r="F140" s="3"/>
      <c r="G140" s="3"/>
      <c r="H140" s="3"/>
      <c r="I140" s="3"/>
      <c r="J140" s="3"/>
      <c r="K140" s="3"/>
      <c r="L140" s="3"/>
      <c r="M140" s="3"/>
      <c r="N140" s="3"/>
      <c r="O140" s="3"/>
      <c r="P140" s="3"/>
      <c r="Q140" s="3"/>
      <c r="R140" s="3"/>
      <c r="S140" s="3"/>
      <c r="T140" s="3"/>
      <c r="U140" s="3"/>
      <c r="V140" s="3"/>
    </row>
    <row r="141" spans="1:22" ht="30">
      <c r="A141" s="5" t="s">
        <v>845</v>
      </c>
      <c r="B141" s="5" t="s">
        <v>894</v>
      </c>
      <c r="C141" s="31" t="s">
        <v>1611</v>
      </c>
      <c r="D141" s="15">
        <v>2932</v>
      </c>
      <c r="E141" s="6" t="s">
        <v>895</v>
      </c>
      <c r="F141" s="3"/>
      <c r="G141" s="3"/>
      <c r="H141" s="3"/>
      <c r="I141" s="3"/>
      <c r="J141" s="3"/>
      <c r="K141" s="3"/>
      <c r="L141" s="3"/>
      <c r="M141" s="3"/>
      <c r="N141" s="3"/>
      <c r="O141" s="3"/>
      <c r="P141" s="3"/>
      <c r="Q141" s="3"/>
      <c r="R141" s="3"/>
      <c r="S141" s="3"/>
      <c r="T141" s="3"/>
      <c r="U141" s="3"/>
      <c r="V141" s="3"/>
    </row>
    <row r="142" spans="1:22" ht="30">
      <c r="A142" s="5" t="s">
        <v>885</v>
      </c>
      <c r="B142" s="5" t="s">
        <v>886</v>
      </c>
      <c r="C142" s="31" t="s">
        <v>1611</v>
      </c>
      <c r="D142" s="15">
        <v>2204</v>
      </c>
      <c r="E142" s="6" t="s">
        <v>887</v>
      </c>
      <c r="F142" s="3"/>
      <c r="G142" s="3"/>
      <c r="H142" s="3"/>
      <c r="I142" s="3"/>
      <c r="J142" s="3"/>
      <c r="K142" s="3"/>
      <c r="L142" s="3"/>
      <c r="M142" s="3"/>
      <c r="N142" s="3"/>
      <c r="O142" s="3"/>
      <c r="P142" s="3"/>
      <c r="Q142" s="3"/>
      <c r="R142" s="3"/>
      <c r="S142" s="3"/>
      <c r="T142" s="3"/>
      <c r="U142" s="3"/>
      <c r="V142" s="3"/>
    </row>
    <row r="143" spans="1:22" ht="51">
      <c r="A143" s="5" t="s">
        <v>882</v>
      </c>
      <c r="B143" s="5" t="s">
        <v>883</v>
      </c>
      <c r="C143" s="27" t="s">
        <v>1610</v>
      </c>
      <c r="D143" s="15">
        <v>2998.03</v>
      </c>
      <c r="E143" s="6" t="s">
        <v>884</v>
      </c>
      <c r="F143" s="3"/>
      <c r="G143" s="3"/>
      <c r="H143" s="3"/>
      <c r="I143" s="3"/>
      <c r="J143" s="3"/>
      <c r="K143" s="3"/>
      <c r="L143" s="3"/>
      <c r="M143" s="3"/>
      <c r="N143" s="3"/>
      <c r="O143" s="3"/>
      <c r="P143" s="3"/>
      <c r="Q143" s="3"/>
      <c r="R143" s="3"/>
      <c r="S143" s="3"/>
      <c r="T143" s="3"/>
      <c r="U143" s="3"/>
      <c r="V143" s="3"/>
    </row>
    <row r="144" spans="1:22" ht="38.25">
      <c r="A144" s="5" t="s">
        <v>879</v>
      </c>
      <c r="B144" s="5" t="s">
        <v>880</v>
      </c>
      <c r="C144" s="31" t="s">
        <v>1611</v>
      </c>
      <c r="D144" s="15">
        <v>2102</v>
      </c>
      <c r="E144" s="6" t="s">
        <v>881</v>
      </c>
      <c r="F144" s="3"/>
      <c r="G144" s="3"/>
      <c r="H144" s="3"/>
      <c r="I144" s="3"/>
      <c r="J144" s="3"/>
      <c r="K144" s="3"/>
      <c r="L144" s="3"/>
      <c r="M144" s="3"/>
      <c r="N144" s="3"/>
      <c r="O144" s="3"/>
      <c r="P144" s="3"/>
      <c r="Q144" s="3"/>
      <c r="R144" s="3"/>
      <c r="S144" s="3"/>
      <c r="T144" s="3"/>
      <c r="U144" s="3"/>
      <c r="V144" s="3"/>
    </row>
    <row r="145" spans="1:22" ht="25.5">
      <c r="A145" s="5" t="s">
        <v>669</v>
      </c>
      <c r="B145" s="5" t="s">
        <v>872</v>
      </c>
      <c r="C145" s="29" t="s">
        <v>1614</v>
      </c>
      <c r="D145" s="15">
        <v>2690</v>
      </c>
      <c r="E145" s="6" t="s">
        <v>1650</v>
      </c>
      <c r="F145" s="3"/>
      <c r="G145" s="3"/>
      <c r="H145" s="3"/>
      <c r="I145" s="3"/>
      <c r="J145" s="3"/>
      <c r="K145" s="3"/>
      <c r="L145" s="3"/>
      <c r="M145" s="3"/>
      <c r="N145" s="3"/>
      <c r="O145" s="3"/>
      <c r="P145" s="3"/>
      <c r="Q145" s="3"/>
      <c r="R145" s="3"/>
      <c r="S145" s="3"/>
      <c r="T145" s="3"/>
      <c r="U145" s="3"/>
      <c r="V145" s="3"/>
    </row>
    <row r="146" spans="1:22" ht="25.5">
      <c r="A146" s="5" t="s">
        <v>866</v>
      </c>
      <c r="B146" s="5" t="s">
        <v>867</v>
      </c>
      <c r="C146" s="24" t="s">
        <v>1646</v>
      </c>
      <c r="D146" s="15">
        <v>2223.93</v>
      </c>
      <c r="E146" s="6" t="s">
        <v>868</v>
      </c>
      <c r="F146" s="3"/>
      <c r="G146" s="3"/>
      <c r="H146" s="3"/>
      <c r="I146" s="3"/>
      <c r="J146" s="3"/>
      <c r="K146" s="3"/>
      <c r="L146" s="3"/>
      <c r="M146" s="3"/>
      <c r="N146" s="3"/>
      <c r="O146" s="3"/>
      <c r="P146" s="3"/>
      <c r="Q146" s="3"/>
      <c r="R146" s="3"/>
      <c r="S146" s="3"/>
      <c r="T146" s="3"/>
      <c r="U146" s="3"/>
      <c r="V146" s="3"/>
    </row>
    <row r="147" spans="1:22" ht="51">
      <c r="A147" s="5" t="s">
        <v>857</v>
      </c>
      <c r="B147" s="5" t="s">
        <v>858</v>
      </c>
      <c r="C147" s="29" t="s">
        <v>1614</v>
      </c>
      <c r="D147" s="15">
        <v>2958</v>
      </c>
      <c r="E147" s="6" t="s">
        <v>859</v>
      </c>
      <c r="F147" s="3"/>
      <c r="G147" s="3"/>
      <c r="H147" s="3"/>
      <c r="I147" s="3"/>
      <c r="J147" s="3"/>
      <c r="K147" s="3"/>
      <c r="L147" s="3"/>
      <c r="M147" s="3"/>
      <c r="N147" s="3"/>
      <c r="O147" s="3"/>
      <c r="P147" s="3"/>
      <c r="Q147" s="3"/>
      <c r="R147" s="3"/>
      <c r="S147" s="3"/>
      <c r="T147" s="3"/>
      <c r="U147" s="3"/>
      <c r="V147" s="3"/>
    </row>
    <row r="148" spans="1:22" ht="25.5">
      <c r="A148" s="5" t="s">
        <v>854</v>
      </c>
      <c r="B148" s="5" t="s">
        <v>855</v>
      </c>
      <c r="C148" s="29" t="s">
        <v>1614</v>
      </c>
      <c r="D148" s="15">
        <v>2988</v>
      </c>
      <c r="E148" s="6" t="s">
        <v>856</v>
      </c>
      <c r="F148" s="3"/>
      <c r="G148" s="3"/>
      <c r="H148" s="3"/>
      <c r="I148" s="3"/>
      <c r="J148" s="3"/>
      <c r="K148" s="3"/>
      <c r="L148" s="3"/>
      <c r="M148" s="3"/>
      <c r="N148" s="3"/>
      <c r="O148" s="3"/>
      <c r="P148" s="3"/>
      <c r="Q148" s="3"/>
      <c r="R148" s="3"/>
      <c r="S148" s="3"/>
      <c r="T148" s="3"/>
      <c r="U148" s="3"/>
      <c r="V148" s="3"/>
    </row>
    <row r="149" spans="1:22" ht="38.25">
      <c r="A149" s="5" t="s">
        <v>825</v>
      </c>
      <c r="B149" s="5" t="s">
        <v>826</v>
      </c>
      <c r="C149" s="31" t="s">
        <v>1651</v>
      </c>
      <c r="D149" s="15">
        <v>800</v>
      </c>
      <c r="E149" s="6" t="s">
        <v>827</v>
      </c>
      <c r="F149" s="3"/>
      <c r="G149" s="3"/>
      <c r="H149" s="3"/>
      <c r="I149" s="3"/>
      <c r="J149" s="3"/>
      <c r="K149" s="3"/>
      <c r="L149" s="3"/>
      <c r="M149" s="3"/>
      <c r="N149" s="3"/>
      <c r="O149" s="3"/>
      <c r="P149" s="3"/>
      <c r="Q149" s="3"/>
      <c r="R149" s="3"/>
      <c r="S149" s="3"/>
      <c r="T149" s="3"/>
      <c r="U149" s="3"/>
      <c r="V149" s="3"/>
    </row>
    <row r="150" spans="1:22" ht="30">
      <c r="A150" s="5" t="s">
        <v>801</v>
      </c>
      <c r="B150" s="5" t="s">
        <v>802</v>
      </c>
      <c r="C150" s="31" t="s">
        <v>1651</v>
      </c>
      <c r="D150" s="15">
        <v>2500</v>
      </c>
      <c r="E150" s="6" t="s">
        <v>803</v>
      </c>
      <c r="F150" s="3"/>
      <c r="G150" s="3"/>
      <c r="H150" s="3"/>
      <c r="I150" s="3"/>
      <c r="J150" s="3"/>
      <c r="K150" s="3"/>
      <c r="L150" s="3"/>
      <c r="M150" s="3"/>
      <c r="N150" s="3"/>
      <c r="O150" s="3"/>
      <c r="P150" s="3"/>
      <c r="Q150" s="3"/>
      <c r="R150" s="3"/>
      <c r="S150" s="3"/>
      <c r="T150" s="3"/>
      <c r="U150" s="3"/>
      <c r="V150" s="3"/>
    </row>
    <row r="151" spans="1:22" ht="38.25">
      <c r="A151" s="5" t="s">
        <v>791</v>
      </c>
      <c r="B151" s="5" t="s">
        <v>792</v>
      </c>
      <c r="C151" s="29" t="s">
        <v>1608</v>
      </c>
      <c r="D151" s="15">
        <v>2000</v>
      </c>
      <c r="E151" s="6" t="s">
        <v>793</v>
      </c>
      <c r="F151" s="3"/>
      <c r="G151" s="3"/>
      <c r="H151" s="3"/>
      <c r="I151" s="3"/>
      <c r="J151" s="3"/>
      <c r="K151" s="3"/>
      <c r="L151" s="3"/>
      <c r="M151" s="3"/>
      <c r="N151" s="3"/>
      <c r="O151" s="3"/>
      <c r="P151" s="3"/>
      <c r="Q151" s="3"/>
      <c r="R151" s="3"/>
      <c r="S151" s="3"/>
      <c r="T151" s="3"/>
      <c r="U151" s="3"/>
      <c r="V151" s="3"/>
    </row>
    <row r="152" spans="1:22" ht="30">
      <c r="A152" s="5" t="s">
        <v>794</v>
      </c>
      <c r="B152" s="5" t="s">
        <v>795</v>
      </c>
      <c r="C152" s="29" t="s">
        <v>1614</v>
      </c>
      <c r="D152" s="15">
        <v>2752.6</v>
      </c>
      <c r="E152" s="6" t="s">
        <v>796</v>
      </c>
      <c r="F152" s="3"/>
      <c r="G152" s="3"/>
      <c r="H152" s="3"/>
      <c r="I152" s="3"/>
      <c r="J152" s="3"/>
      <c r="K152" s="3"/>
      <c r="L152" s="3"/>
      <c r="M152" s="3"/>
      <c r="N152" s="3"/>
      <c r="O152" s="3"/>
      <c r="P152" s="3"/>
      <c r="Q152" s="3"/>
      <c r="R152" s="3"/>
      <c r="S152" s="3"/>
      <c r="T152" s="3"/>
      <c r="U152" s="3"/>
      <c r="V152" s="3"/>
    </row>
    <row r="153" spans="1:22" ht="51">
      <c r="A153" s="5" t="s">
        <v>782</v>
      </c>
      <c r="B153" s="5" t="s">
        <v>783</v>
      </c>
      <c r="C153" s="29" t="s">
        <v>1614</v>
      </c>
      <c r="D153" s="15">
        <v>2995</v>
      </c>
      <c r="E153" s="6" t="s">
        <v>784</v>
      </c>
      <c r="F153" s="3"/>
      <c r="G153" s="3"/>
      <c r="H153" s="3"/>
      <c r="I153" s="3"/>
      <c r="J153" s="3"/>
      <c r="K153" s="3"/>
      <c r="L153" s="3"/>
      <c r="M153" s="3"/>
      <c r="N153" s="3"/>
      <c r="O153" s="3"/>
      <c r="P153" s="3"/>
      <c r="Q153" s="3"/>
      <c r="R153" s="3"/>
      <c r="S153" s="3"/>
      <c r="T153" s="3"/>
      <c r="U153" s="3"/>
      <c r="V153" s="3"/>
    </row>
    <row r="154" spans="1:22" ht="63.75">
      <c r="A154" s="5" t="s">
        <v>147</v>
      </c>
      <c r="B154" s="5" t="s">
        <v>797</v>
      </c>
      <c r="C154" s="29" t="s">
        <v>1614</v>
      </c>
      <c r="D154" s="15">
        <v>2998.55</v>
      </c>
      <c r="E154" s="6" t="s">
        <v>798</v>
      </c>
      <c r="F154" s="3"/>
      <c r="G154" s="3"/>
      <c r="H154" s="3"/>
      <c r="I154" s="3"/>
      <c r="J154" s="3"/>
      <c r="K154" s="3"/>
      <c r="L154" s="3"/>
      <c r="M154" s="3"/>
      <c r="N154" s="3"/>
      <c r="O154" s="3"/>
      <c r="P154" s="3"/>
      <c r="Q154" s="3"/>
      <c r="R154" s="3"/>
      <c r="S154" s="3"/>
      <c r="T154" s="3"/>
      <c r="U154" s="3"/>
      <c r="V154" s="3"/>
    </row>
    <row r="155" spans="1:22" ht="51">
      <c r="A155" s="5" t="s">
        <v>891</v>
      </c>
      <c r="B155" s="5" t="s">
        <v>892</v>
      </c>
      <c r="C155" s="29" t="s">
        <v>1614</v>
      </c>
      <c r="D155" s="15">
        <v>1500</v>
      </c>
      <c r="E155" s="6" t="s">
        <v>893</v>
      </c>
      <c r="F155" s="3"/>
      <c r="G155" s="3"/>
      <c r="H155" s="3"/>
      <c r="I155" s="3"/>
      <c r="J155" s="3"/>
      <c r="K155" s="3"/>
      <c r="L155" s="3"/>
      <c r="M155" s="3"/>
      <c r="N155" s="3"/>
      <c r="O155" s="3"/>
      <c r="P155" s="3"/>
      <c r="Q155" s="3"/>
      <c r="R155" s="3"/>
      <c r="S155" s="3"/>
      <c r="T155" s="3"/>
      <c r="U155" s="3"/>
      <c r="V155" s="3"/>
    </row>
    <row r="156" spans="1:22" ht="38.25">
      <c r="A156" s="5" t="s">
        <v>842</v>
      </c>
      <c r="B156" s="5" t="s">
        <v>843</v>
      </c>
      <c r="C156" s="29" t="s">
        <v>1614</v>
      </c>
      <c r="D156" s="15">
        <v>3000</v>
      </c>
      <c r="E156" s="6" t="s">
        <v>844</v>
      </c>
      <c r="F156" s="3"/>
      <c r="G156" s="3"/>
      <c r="H156" s="3"/>
      <c r="I156" s="3"/>
      <c r="J156" s="3"/>
      <c r="K156" s="3"/>
      <c r="L156" s="3"/>
      <c r="M156" s="3"/>
      <c r="N156" s="3"/>
      <c r="O156" s="3"/>
      <c r="P156" s="3"/>
      <c r="Q156" s="3"/>
      <c r="R156" s="3"/>
      <c r="S156" s="3"/>
      <c r="T156" s="3"/>
      <c r="U156" s="3"/>
      <c r="V156" s="3"/>
    </row>
    <row r="157" spans="1:22" ht="51">
      <c r="A157" s="5" t="s">
        <v>822</v>
      </c>
      <c r="B157" s="5" t="s">
        <v>823</v>
      </c>
      <c r="C157" s="31" t="s">
        <v>1651</v>
      </c>
      <c r="D157" s="15">
        <v>1000</v>
      </c>
      <c r="E157" s="6" t="s">
        <v>824</v>
      </c>
      <c r="F157" s="3"/>
      <c r="G157" s="3"/>
      <c r="H157" s="3"/>
      <c r="I157" s="3"/>
      <c r="J157" s="3"/>
      <c r="K157" s="3"/>
      <c r="L157" s="3"/>
      <c r="M157" s="3"/>
      <c r="N157" s="3"/>
      <c r="O157" s="3"/>
      <c r="P157" s="3"/>
      <c r="Q157" s="3"/>
      <c r="R157" s="3"/>
      <c r="S157" s="3"/>
      <c r="T157" s="3"/>
      <c r="U157" s="3"/>
      <c r="V157" s="3"/>
    </row>
    <row r="158" spans="1:22" ht="51">
      <c r="A158" s="5" t="s">
        <v>905</v>
      </c>
      <c r="B158" s="5" t="s">
        <v>906</v>
      </c>
      <c r="C158" s="29" t="s">
        <v>1614</v>
      </c>
      <c r="D158" s="15">
        <v>1926.4</v>
      </c>
      <c r="E158" s="6" t="s">
        <v>907</v>
      </c>
      <c r="F158" s="3"/>
      <c r="G158" s="3"/>
      <c r="H158" s="3"/>
      <c r="I158" s="3"/>
      <c r="J158" s="3"/>
      <c r="K158" s="3"/>
      <c r="L158" s="3"/>
      <c r="M158" s="3"/>
      <c r="N158" s="3"/>
      <c r="O158" s="3"/>
      <c r="P158" s="3"/>
      <c r="Q158" s="3"/>
      <c r="R158" s="3"/>
      <c r="S158" s="3"/>
      <c r="T158" s="3"/>
      <c r="U158" s="3"/>
      <c r="V158" s="3"/>
    </row>
    <row r="159" spans="1:22" ht="30">
      <c r="A159" s="5" t="s">
        <v>779</v>
      </c>
      <c r="B159" s="5" t="s">
        <v>780</v>
      </c>
      <c r="C159" s="29" t="s">
        <v>1608</v>
      </c>
      <c r="D159" s="15">
        <v>2000</v>
      </c>
      <c r="E159" s="6" t="s">
        <v>781</v>
      </c>
      <c r="F159" s="3"/>
      <c r="G159" s="3"/>
      <c r="H159" s="3"/>
      <c r="I159" s="3"/>
      <c r="J159" s="3"/>
      <c r="K159" s="3"/>
      <c r="L159" s="3"/>
      <c r="M159" s="3"/>
      <c r="N159" s="3"/>
      <c r="O159" s="3"/>
      <c r="P159" s="3"/>
      <c r="Q159" s="3"/>
      <c r="R159" s="3"/>
      <c r="S159" s="3"/>
      <c r="T159" s="3"/>
      <c r="U159" s="3"/>
      <c r="V159" s="3"/>
    </row>
    <row r="160" spans="1:22" ht="51">
      <c r="A160" s="5" t="s">
        <v>816</v>
      </c>
      <c r="B160" s="5" t="s">
        <v>817</v>
      </c>
      <c r="C160" s="29" t="s">
        <v>1614</v>
      </c>
      <c r="D160" s="15">
        <v>2841</v>
      </c>
      <c r="E160" s="6" t="s">
        <v>818</v>
      </c>
      <c r="F160" s="3"/>
      <c r="G160" s="3"/>
      <c r="H160" s="3"/>
      <c r="I160" s="3"/>
      <c r="J160" s="3"/>
      <c r="K160" s="3"/>
      <c r="L160" s="3"/>
      <c r="M160" s="3"/>
      <c r="N160" s="3"/>
      <c r="O160" s="3"/>
      <c r="P160" s="3"/>
      <c r="Q160" s="3"/>
      <c r="R160" s="3"/>
      <c r="S160" s="3"/>
      <c r="T160" s="3"/>
      <c r="U160" s="3"/>
      <c r="V160" s="3"/>
    </row>
    <row r="161" spans="1:22" ht="38.25">
      <c r="A161" s="5" t="s">
        <v>876</v>
      </c>
      <c r="B161" s="5" t="s">
        <v>877</v>
      </c>
      <c r="C161" s="29" t="s">
        <v>1614</v>
      </c>
      <c r="D161" s="15">
        <v>2988.85</v>
      </c>
      <c r="E161" s="6" t="s">
        <v>878</v>
      </c>
      <c r="F161" s="3"/>
      <c r="G161" s="3"/>
      <c r="H161" s="3"/>
      <c r="I161" s="3"/>
      <c r="J161" s="3"/>
      <c r="K161" s="3"/>
      <c r="L161" s="3"/>
      <c r="M161" s="3"/>
      <c r="N161" s="3"/>
      <c r="O161" s="3"/>
      <c r="P161" s="3"/>
      <c r="Q161" s="3"/>
      <c r="R161" s="3"/>
      <c r="S161" s="3"/>
      <c r="T161" s="3"/>
      <c r="U161" s="3"/>
      <c r="V161" s="3"/>
    </row>
    <row r="162" spans="1:22" ht="38.25">
      <c r="A162" s="5" t="s">
        <v>888</v>
      </c>
      <c r="B162" s="5" t="s">
        <v>889</v>
      </c>
      <c r="C162" s="29" t="s">
        <v>1612</v>
      </c>
      <c r="D162" s="15">
        <v>1500</v>
      </c>
      <c r="E162" s="6" t="s">
        <v>890</v>
      </c>
      <c r="F162" s="3"/>
      <c r="G162" s="3"/>
      <c r="H162" s="3"/>
      <c r="I162" s="3"/>
      <c r="J162" s="3"/>
      <c r="K162" s="3"/>
      <c r="L162" s="3"/>
      <c r="M162" s="3"/>
      <c r="N162" s="3"/>
      <c r="O162" s="3"/>
      <c r="P162" s="3"/>
      <c r="Q162" s="3"/>
      <c r="R162" s="3"/>
      <c r="S162" s="3"/>
      <c r="T162" s="3"/>
      <c r="U162" s="3"/>
      <c r="V162" s="3"/>
    </row>
    <row r="163" spans="1:22" ht="51">
      <c r="A163" s="5" t="s">
        <v>981</v>
      </c>
      <c r="B163" s="5" t="s">
        <v>982</v>
      </c>
      <c r="C163" s="30" t="s">
        <v>1652</v>
      </c>
      <c r="D163" s="15">
        <v>10000</v>
      </c>
      <c r="E163" s="6" t="s">
        <v>983</v>
      </c>
      <c r="F163" s="3"/>
      <c r="G163" s="3"/>
      <c r="H163" s="3"/>
      <c r="I163" s="3"/>
      <c r="J163" s="3"/>
      <c r="K163" s="3"/>
      <c r="L163" s="3"/>
      <c r="M163" s="3"/>
      <c r="N163" s="3"/>
      <c r="O163" s="3"/>
      <c r="P163" s="3"/>
      <c r="Q163" s="3"/>
      <c r="R163" s="3"/>
      <c r="S163" s="3"/>
      <c r="T163" s="3"/>
      <c r="U163" s="3"/>
      <c r="V163" s="3"/>
    </row>
    <row r="164" spans="1:22" ht="51">
      <c r="A164" s="5" t="s">
        <v>1116</v>
      </c>
      <c r="B164" s="5" t="s">
        <v>1117</v>
      </c>
      <c r="C164" s="30" t="s">
        <v>1653</v>
      </c>
      <c r="D164" s="15">
        <v>5865.91</v>
      </c>
      <c r="E164" s="6" t="s">
        <v>1118</v>
      </c>
      <c r="F164" s="3"/>
      <c r="G164" s="3"/>
      <c r="H164" s="3"/>
      <c r="I164" s="3"/>
      <c r="J164" s="3"/>
      <c r="K164" s="3"/>
      <c r="L164" s="3"/>
      <c r="M164" s="3"/>
      <c r="N164" s="3"/>
      <c r="O164" s="3"/>
      <c r="P164" s="3"/>
      <c r="Q164" s="3"/>
      <c r="R164" s="3"/>
      <c r="S164" s="3"/>
      <c r="T164" s="3"/>
      <c r="U164" s="3"/>
      <c r="V164" s="3"/>
    </row>
    <row r="165" spans="1:22" ht="51">
      <c r="A165" s="5" t="s">
        <v>1133</v>
      </c>
      <c r="B165" s="5" t="s">
        <v>1134</v>
      </c>
      <c r="C165" s="24" t="s">
        <v>1643</v>
      </c>
      <c r="D165" s="15">
        <v>1500</v>
      </c>
      <c r="E165" s="6" t="s">
        <v>1135</v>
      </c>
      <c r="F165" s="3"/>
      <c r="G165" s="3"/>
      <c r="H165" s="3"/>
      <c r="I165" s="3"/>
      <c r="J165" s="3"/>
      <c r="K165" s="3"/>
      <c r="L165" s="3"/>
      <c r="M165" s="3"/>
      <c r="N165" s="3"/>
      <c r="O165" s="3"/>
      <c r="P165" s="3"/>
      <c r="Q165" s="3"/>
      <c r="R165" s="3"/>
      <c r="S165" s="3"/>
      <c r="T165" s="3"/>
      <c r="U165" s="3"/>
      <c r="V165" s="3"/>
    </row>
    <row r="166" spans="1:22" ht="38.25">
      <c r="A166" s="5" t="s">
        <v>954</v>
      </c>
      <c r="B166" s="5" t="s">
        <v>955</v>
      </c>
      <c r="C166" s="24" t="s">
        <v>1643</v>
      </c>
      <c r="D166" s="15">
        <v>3000</v>
      </c>
      <c r="E166" s="6" t="s">
        <v>956</v>
      </c>
      <c r="F166" s="3"/>
      <c r="G166" s="3"/>
      <c r="H166" s="3"/>
      <c r="I166" s="3"/>
      <c r="J166" s="3"/>
      <c r="K166" s="3"/>
      <c r="L166" s="3"/>
      <c r="M166" s="3"/>
      <c r="N166" s="3"/>
      <c r="O166" s="3"/>
      <c r="P166" s="3"/>
      <c r="Q166" s="3"/>
      <c r="R166" s="3"/>
      <c r="S166" s="3"/>
      <c r="T166" s="3"/>
      <c r="U166" s="3"/>
      <c r="V166" s="3"/>
    </row>
    <row r="167" spans="1:22" ht="51">
      <c r="A167" s="5" t="s">
        <v>966</v>
      </c>
      <c r="B167" s="5" t="s">
        <v>967</v>
      </c>
      <c r="C167" s="24" t="s">
        <v>1643</v>
      </c>
      <c r="D167" s="15">
        <v>1789.3</v>
      </c>
      <c r="E167" s="6" t="s">
        <v>968</v>
      </c>
      <c r="F167" s="3"/>
      <c r="G167" s="3"/>
      <c r="H167" s="3"/>
      <c r="I167" s="3"/>
      <c r="J167" s="3"/>
      <c r="K167" s="3"/>
      <c r="L167" s="3"/>
      <c r="M167" s="3"/>
      <c r="N167" s="3"/>
      <c r="O167" s="3"/>
      <c r="P167" s="3"/>
      <c r="Q167" s="3"/>
      <c r="R167" s="3"/>
      <c r="S167" s="3"/>
      <c r="T167" s="3"/>
      <c r="U167" s="3"/>
      <c r="V167" s="3"/>
    </row>
    <row r="168" spans="1:22" ht="51">
      <c r="A168" s="5" t="s">
        <v>993</v>
      </c>
      <c r="B168" s="5" t="s">
        <v>994</v>
      </c>
      <c r="C168" s="24" t="s">
        <v>1643</v>
      </c>
      <c r="D168" s="15">
        <v>2770</v>
      </c>
      <c r="E168" s="6" t="s">
        <v>995</v>
      </c>
      <c r="F168" s="3"/>
      <c r="G168" s="3"/>
      <c r="H168" s="3"/>
      <c r="I168" s="3"/>
      <c r="J168" s="3"/>
      <c r="K168" s="3"/>
      <c r="L168" s="3"/>
      <c r="M168" s="3"/>
      <c r="N168" s="3"/>
      <c r="O168" s="3"/>
      <c r="P168" s="3"/>
      <c r="Q168" s="3"/>
      <c r="R168" s="3"/>
      <c r="S168" s="3"/>
      <c r="T168" s="3"/>
      <c r="U168" s="3"/>
      <c r="V168" s="3"/>
    </row>
    <row r="169" spans="1:22" ht="51">
      <c r="A169" s="5" t="s">
        <v>1075</v>
      </c>
      <c r="B169" s="5" t="s">
        <v>1076</v>
      </c>
      <c r="C169" s="24" t="s">
        <v>1643</v>
      </c>
      <c r="D169" s="15">
        <v>2462</v>
      </c>
      <c r="E169" s="6" t="s">
        <v>1077</v>
      </c>
      <c r="F169" s="3"/>
      <c r="G169" s="3"/>
      <c r="H169" s="3"/>
      <c r="I169" s="3"/>
      <c r="J169" s="3"/>
      <c r="K169" s="3"/>
      <c r="L169" s="3"/>
      <c r="M169" s="3"/>
      <c r="N169" s="3"/>
      <c r="O169" s="3"/>
      <c r="P169" s="3"/>
      <c r="Q169" s="3"/>
      <c r="R169" s="3"/>
      <c r="S169" s="3"/>
      <c r="T169" s="3"/>
      <c r="U169" s="3"/>
      <c r="V169" s="3"/>
    </row>
    <row r="170" spans="1:22" ht="38.25">
      <c r="A170" s="5" t="s">
        <v>1064</v>
      </c>
      <c r="B170" s="5" t="s">
        <v>1065</v>
      </c>
      <c r="C170" s="24" t="s">
        <v>1643</v>
      </c>
      <c r="D170" s="15">
        <v>500</v>
      </c>
      <c r="E170" s="6" t="s">
        <v>1066</v>
      </c>
      <c r="F170" s="3"/>
      <c r="G170" s="3"/>
      <c r="H170" s="3"/>
      <c r="I170" s="3"/>
      <c r="J170" s="3"/>
      <c r="K170" s="3"/>
      <c r="L170" s="3"/>
      <c r="M170" s="3"/>
      <c r="N170" s="3"/>
      <c r="O170" s="3"/>
      <c r="P170" s="3"/>
      <c r="Q170" s="3"/>
      <c r="R170" s="3"/>
      <c r="S170" s="3"/>
      <c r="T170" s="3"/>
      <c r="U170" s="3"/>
      <c r="V170" s="3"/>
    </row>
    <row r="171" spans="1:22" ht="25.5">
      <c r="A171" s="5" t="s">
        <v>975</v>
      </c>
      <c r="B171" s="5" t="s">
        <v>976</v>
      </c>
      <c r="C171" s="24" t="s">
        <v>1643</v>
      </c>
      <c r="D171" s="15">
        <v>505</v>
      </c>
      <c r="E171" s="6" t="s">
        <v>977</v>
      </c>
      <c r="F171" s="3"/>
      <c r="G171" s="3"/>
      <c r="H171" s="3"/>
      <c r="I171" s="3"/>
      <c r="J171" s="3"/>
      <c r="K171" s="3"/>
      <c r="L171" s="3"/>
      <c r="M171" s="3"/>
      <c r="N171" s="3"/>
      <c r="O171" s="3"/>
      <c r="P171" s="3"/>
      <c r="Q171" s="3"/>
      <c r="R171" s="3"/>
      <c r="S171" s="3"/>
      <c r="T171" s="3"/>
      <c r="U171" s="3"/>
      <c r="V171" s="3"/>
    </row>
    <row r="172" spans="1:22" ht="38.25">
      <c r="A172" s="5" t="s">
        <v>1107</v>
      </c>
      <c r="B172" s="5" t="s">
        <v>1108</v>
      </c>
      <c r="C172" s="24" t="s">
        <v>1643</v>
      </c>
      <c r="D172" s="15">
        <v>2650</v>
      </c>
      <c r="E172" s="6" t="s">
        <v>1109</v>
      </c>
      <c r="F172" s="3"/>
      <c r="G172" s="3"/>
      <c r="H172" s="3"/>
      <c r="I172" s="3"/>
      <c r="J172" s="3"/>
      <c r="K172" s="3"/>
      <c r="L172" s="3"/>
      <c r="M172" s="3"/>
      <c r="N172" s="3"/>
      <c r="O172" s="3"/>
      <c r="P172" s="3"/>
      <c r="Q172" s="3"/>
      <c r="R172" s="3"/>
      <c r="S172" s="3"/>
      <c r="T172" s="3"/>
      <c r="U172" s="3"/>
      <c r="V172" s="3"/>
    </row>
    <row r="173" spans="1:22" ht="51">
      <c r="A173" s="5" t="s">
        <v>1101</v>
      </c>
      <c r="B173" s="5" t="s">
        <v>1102</v>
      </c>
      <c r="C173" s="24" t="s">
        <v>1643</v>
      </c>
      <c r="D173" s="15">
        <v>3000</v>
      </c>
      <c r="E173" s="6" t="s">
        <v>1103</v>
      </c>
      <c r="F173" s="3"/>
      <c r="G173" s="3"/>
      <c r="H173" s="3"/>
      <c r="I173" s="3"/>
      <c r="J173" s="3"/>
      <c r="K173" s="3"/>
      <c r="L173" s="3"/>
      <c r="M173" s="3"/>
      <c r="N173" s="3"/>
      <c r="O173" s="3"/>
      <c r="P173" s="3"/>
      <c r="Q173" s="3"/>
      <c r="R173" s="3"/>
      <c r="S173" s="3"/>
      <c r="T173" s="3"/>
      <c r="U173" s="3"/>
      <c r="V173" s="3"/>
    </row>
    <row r="174" spans="1:22" ht="25.5">
      <c r="A174" s="5" t="s">
        <v>963</v>
      </c>
      <c r="B174" s="5" t="s">
        <v>964</v>
      </c>
      <c r="C174" s="24" t="s">
        <v>1643</v>
      </c>
      <c r="D174" s="15">
        <v>2940</v>
      </c>
      <c r="E174" s="6" t="s">
        <v>965</v>
      </c>
      <c r="F174" s="3"/>
      <c r="G174" s="3"/>
      <c r="H174" s="3"/>
      <c r="I174" s="3"/>
      <c r="J174" s="3"/>
      <c r="K174" s="3"/>
      <c r="L174" s="3"/>
      <c r="M174" s="3"/>
      <c r="N174" s="3"/>
      <c r="O174" s="3"/>
      <c r="P174" s="3"/>
      <c r="Q174" s="3"/>
      <c r="R174" s="3"/>
      <c r="S174" s="3"/>
      <c r="T174" s="3"/>
      <c r="U174" s="3"/>
      <c r="V174" s="3"/>
    </row>
    <row r="175" spans="1:22" ht="25.5">
      <c r="A175" s="5" t="s">
        <v>937</v>
      </c>
      <c r="B175" s="5" t="s">
        <v>938</v>
      </c>
      <c r="C175" s="24" t="s">
        <v>1643</v>
      </c>
      <c r="D175" s="15">
        <v>3000</v>
      </c>
      <c r="E175" s="6" t="s">
        <v>939</v>
      </c>
      <c r="F175" s="3"/>
      <c r="G175" s="3"/>
      <c r="H175" s="3"/>
      <c r="I175" s="3"/>
      <c r="J175" s="3"/>
      <c r="K175" s="3"/>
      <c r="L175" s="3"/>
      <c r="M175" s="3"/>
      <c r="N175" s="3"/>
      <c r="O175" s="3"/>
      <c r="P175" s="3"/>
      <c r="Q175" s="3"/>
      <c r="R175" s="3"/>
      <c r="S175" s="3"/>
      <c r="T175" s="3"/>
      <c r="U175" s="3"/>
      <c r="V175" s="3"/>
    </row>
    <row r="176" spans="1:22" ht="38.25">
      <c r="A176" s="5" t="s">
        <v>1050</v>
      </c>
      <c r="B176" s="5" t="s">
        <v>1051</v>
      </c>
      <c r="C176" s="24" t="s">
        <v>1643</v>
      </c>
      <c r="D176" s="15">
        <v>3000</v>
      </c>
      <c r="E176" s="6" t="s">
        <v>1052</v>
      </c>
      <c r="F176" s="3"/>
      <c r="G176" s="3"/>
      <c r="H176" s="3"/>
      <c r="I176" s="3"/>
      <c r="J176" s="3"/>
      <c r="K176" s="3"/>
      <c r="L176" s="3"/>
      <c r="M176" s="3"/>
      <c r="N176" s="3"/>
      <c r="O176" s="3"/>
      <c r="P176" s="3"/>
      <c r="Q176" s="3"/>
      <c r="R176" s="3"/>
      <c r="S176" s="3"/>
      <c r="T176" s="3"/>
      <c r="U176" s="3"/>
      <c r="V176" s="3"/>
    </row>
    <row r="177" spans="1:22" ht="25.5">
      <c r="A177" s="5" t="s">
        <v>1098</v>
      </c>
      <c r="B177" s="5" t="s">
        <v>1119</v>
      </c>
      <c r="C177" s="24" t="s">
        <v>1643</v>
      </c>
      <c r="D177" s="15">
        <v>1400</v>
      </c>
      <c r="E177" s="6" t="s">
        <v>1120</v>
      </c>
      <c r="F177" s="3"/>
      <c r="G177" s="3"/>
      <c r="H177" s="3"/>
      <c r="I177" s="3"/>
      <c r="J177" s="3"/>
      <c r="K177" s="3"/>
      <c r="L177" s="3"/>
      <c r="M177" s="3"/>
      <c r="N177" s="3"/>
      <c r="O177" s="3"/>
      <c r="P177" s="3"/>
      <c r="Q177" s="3"/>
      <c r="R177" s="3"/>
      <c r="S177" s="3"/>
      <c r="T177" s="3"/>
      <c r="U177" s="3"/>
      <c r="V177" s="3"/>
    </row>
    <row r="178" spans="1:22" ht="51">
      <c r="A178" s="5" t="s">
        <v>1113</v>
      </c>
      <c r="B178" s="5" t="s">
        <v>1114</v>
      </c>
      <c r="C178" s="24" t="s">
        <v>1643</v>
      </c>
      <c r="D178" s="15">
        <v>1710</v>
      </c>
      <c r="E178" s="6" t="s">
        <v>1115</v>
      </c>
      <c r="F178" s="3"/>
      <c r="G178" s="3"/>
      <c r="H178" s="3"/>
      <c r="I178" s="3"/>
      <c r="J178" s="3"/>
      <c r="K178" s="3"/>
      <c r="L178" s="3"/>
      <c r="M178" s="3"/>
      <c r="N178" s="3"/>
      <c r="O178" s="3"/>
      <c r="P178" s="3"/>
      <c r="Q178" s="3"/>
      <c r="R178" s="3"/>
      <c r="S178" s="3"/>
      <c r="T178" s="3"/>
      <c r="U178" s="3"/>
      <c r="V178" s="3"/>
    </row>
    <row r="179" spans="1:22" ht="45">
      <c r="A179" s="5" t="s">
        <v>1095</v>
      </c>
      <c r="B179" s="5" t="s">
        <v>1096</v>
      </c>
      <c r="C179" s="24" t="s">
        <v>1643</v>
      </c>
      <c r="D179" s="15">
        <v>3000</v>
      </c>
      <c r="E179" s="6" t="s">
        <v>1097</v>
      </c>
      <c r="F179" s="3"/>
      <c r="G179" s="3"/>
      <c r="H179" s="3"/>
      <c r="I179" s="3"/>
      <c r="J179" s="3"/>
      <c r="K179" s="3"/>
      <c r="L179" s="3"/>
      <c r="M179" s="3"/>
      <c r="N179" s="3"/>
      <c r="O179" s="3"/>
      <c r="P179" s="3"/>
      <c r="Q179" s="3"/>
      <c r="R179" s="3"/>
      <c r="S179" s="3"/>
      <c r="T179" s="3"/>
      <c r="U179" s="3"/>
      <c r="V179" s="3"/>
    </row>
    <row r="180" spans="1:22" ht="51">
      <c r="A180" s="5" t="s">
        <v>1136</v>
      </c>
      <c r="B180" s="5" t="s">
        <v>1137</v>
      </c>
      <c r="C180" s="24" t="s">
        <v>1643</v>
      </c>
      <c r="D180" s="15">
        <v>3000</v>
      </c>
      <c r="E180" s="6" t="s">
        <v>1138</v>
      </c>
      <c r="F180" s="3"/>
      <c r="G180" s="3"/>
      <c r="H180" s="3"/>
      <c r="I180" s="3"/>
      <c r="J180" s="3"/>
      <c r="K180" s="3"/>
      <c r="L180" s="3"/>
      <c r="M180" s="3"/>
      <c r="N180" s="3"/>
      <c r="O180" s="3"/>
      <c r="P180" s="3"/>
      <c r="Q180" s="3"/>
      <c r="R180" s="3"/>
      <c r="S180" s="3"/>
      <c r="T180" s="3"/>
      <c r="U180" s="3"/>
      <c r="V180" s="3"/>
    </row>
    <row r="181" spans="1:22" ht="51">
      <c r="A181" s="5" t="s">
        <v>1039</v>
      </c>
      <c r="B181" s="5" t="s">
        <v>1040</v>
      </c>
      <c r="C181" s="24" t="s">
        <v>1643</v>
      </c>
      <c r="D181" s="15">
        <v>2950</v>
      </c>
      <c r="E181" s="6" t="s">
        <v>1654</v>
      </c>
      <c r="F181" s="3"/>
      <c r="G181" s="3"/>
      <c r="H181" s="3"/>
      <c r="I181" s="3"/>
      <c r="J181" s="3"/>
      <c r="K181" s="3"/>
      <c r="L181" s="3"/>
      <c r="M181" s="3"/>
      <c r="N181" s="3"/>
      <c r="O181" s="3"/>
      <c r="P181" s="3"/>
      <c r="Q181" s="3"/>
      <c r="R181" s="3"/>
      <c r="S181" s="3"/>
      <c r="T181" s="3"/>
      <c r="U181" s="3"/>
      <c r="V181" s="3"/>
    </row>
    <row r="182" spans="1:22" ht="51">
      <c r="A182" s="5" t="s">
        <v>1047</v>
      </c>
      <c r="B182" s="5" t="s">
        <v>1048</v>
      </c>
      <c r="C182" s="24" t="s">
        <v>1643</v>
      </c>
      <c r="D182" s="15">
        <v>3000</v>
      </c>
      <c r="E182" s="6" t="s">
        <v>1049</v>
      </c>
      <c r="F182" s="3"/>
      <c r="G182" s="3"/>
      <c r="H182" s="3"/>
      <c r="I182" s="3"/>
      <c r="J182" s="3"/>
      <c r="K182" s="3"/>
      <c r="L182" s="3"/>
      <c r="M182" s="3"/>
      <c r="N182" s="3"/>
      <c r="O182" s="3"/>
      <c r="P182" s="3"/>
      <c r="Q182" s="3"/>
      <c r="R182" s="3"/>
      <c r="S182" s="3"/>
      <c r="T182" s="3"/>
      <c r="U182" s="3"/>
      <c r="V182" s="3"/>
    </row>
    <row r="183" spans="1:22" ht="63.75">
      <c r="A183" s="5" t="s">
        <v>972</v>
      </c>
      <c r="B183" s="5" t="s">
        <v>973</v>
      </c>
      <c r="C183" s="24" t="s">
        <v>1643</v>
      </c>
      <c r="D183" s="15">
        <v>2635</v>
      </c>
      <c r="E183" s="6" t="s">
        <v>974</v>
      </c>
      <c r="F183" s="3"/>
      <c r="G183" s="3"/>
      <c r="H183" s="3"/>
      <c r="I183" s="3"/>
      <c r="J183" s="3"/>
      <c r="K183" s="3"/>
      <c r="L183" s="3"/>
      <c r="M183" s="3"/>
      <c r="N183" s="3"/>
      <c r="O183" s="3"/>
      <c r="P183" s="3"/>
      <c r="Q183" s="3"/>
      <c r="R183" s="3"/>
      <c r="S183" s="3"/>
      <c r="T183" s="3"/>
      <c r="U183" s="3"/>
      <c r="V183" s="3"/>
    </row>
    <row r="184" spans="1:22" ht="30">
      <c r="A184" s="5" t="s">
        <v>1104</v>
      </c>
      <c r="B184" s="5" t="s">
        <v>1105</v>
      </c>
      <c r="C184" s="24" t="s">
        <v>1643</v>
      </c>
      <c r="D184" s="15">
        <v>1234.5</v>
      </c>
      <c r="E184" s="6" t="s">
        <v>1106</v>
      </c>
      <c r="F184" s="3"/>
      <c r="G184" s="3"/>
      <c r="H184" s="3"/>
      <c r="I184" s="3"/>
      <c r="J184" s="3"/>
      <c r="K184" s="3"/>
      <c r="L184" s="3"/>
      <c r="M184" s="3"/>
      <c r="N184" s="3"/>
      <c r="O184" s="3"/>
      <c r="P184" s="3"/>
      <c r="Q184" s="3"/>
      <c r="R184" s="3"/>
      <c r="S184" s="3"/>
      <c r="T184" s="3"/>
      <c r="U184" s="3"/>
      <c r="V184" s="3"/>
    </row>
    <row r="185" spans="1:22" ht="38.25">
      <c r="A185" s="5" t="s">
        <v>999</v>
      </c>
      <c r="B185" s="5" t="s">
        <v>1000</v>
      </c>
      <c r="C185" s="24" t="s">
        <v>1643</v>
      </c>
      <c r="D185" s="15">
        <v>2686</v>
      </c>
      <c r="E185" s="6" t="s">
        <v>1001</v>
      </c>
      <c r="F185" s="3"/>
      <c r="G185" s="3"/>
      <c r="H185" s="3"/>
      <c r="I185" s="3"/>
      <c r="J185" s="3"/>
      <c r="K185" s="3"/>
      <c r="L185" s="3"/>
      <c r="M185" s="3"/>
      <c r="N185" s="3"/>
      <c r="O185" s="3"/>
      <c r="P185" s="3"/>
      <c r="Q185" s="3"/>
      <c r="R185" s="3"/>
      <c r="S185" s="3"/>
      <c r="T185" s="3"/>
      <c r="U185" s="3"/>
      <c r="V185" s="3"/>
    </row>
    <row r="186" spans="1:22" ht="51">
      <c r="A186" s="5" t="s">
        <v>1033</v>
      </c>
      <c r="B186" s="5" t="s">
        <v>1034</v>
      </c>
      <c r="C186" s="24" t="s">
        <v>1643</v>
      </c>
      <c r="D186" s="15">
        <v>1010</v>
      </c>
      <c r="E186" s="6" t="s">
        <v>1035</v>
      </c>
      <c r="F186" s="3"/>
      <c r="G186" s="3"/>
      <c r="H186" s="3"/>
      <c r="I186" s="3"/>
      <c r="J186" s="3"/>
      <c r="K186" s="3"/>
      <c r="L186" s="3"/>
      <c r="M186" s="3"/>
      <c r="N186" s="3"/>
      <c r="O186" s="3"/>
      <c r="P186" s="3"/>
      <c r="Q186" s="3"/>
      <c r="R186" s="3"/>
      <c r="S186" s="3"/>
      <c r="T186" s="3"/>
      <c r="U186" s="3"/>
      <c r="V186" s="3"/>
    </row>
    <row r="187" spans="1:22" ht="38.25">
      <c r="A187" s="5" t="s">
        <v>1036</v>
      </c>
      <c r="B187" s="5" t="s">
        <v>1037</v>
      </c>
      <c r="C187" s="24" t="s">
        <v>1643</v>
      </c>
      <c r="D187" s="15">
        <v>1818.7</v>
      </c>
      <c r="E187" s="6" t="s">
        <v>1038</v>
      </c>
      <c r="F187" s="3"/>
      <c r="G187" s="3"/>
      <c r="H187" s="3"/>
      <c r="I187" s="3"/>
      <c r="J187" s="3"/>
      <c r="K187" s="3"/>
      <c r="L187" s="3"/>
      <c r="M187" s="3"/>
      <c r="N187" s="3"/>
      <c r="O187" s="3"/>
      <c r="P187" s="3"/>
      <c r="Q187" s="3"/>
      <c r="R187" s="3"/>
      <c r="S187" s="3"/>
      <c r="T187" s="3"/>
      <c r="U187" s="3"/>
      <c r="V187" s="3"/>
    </row>
    <row r="188" spans="1:22" ht="38.25">
      <c r="A188" s="5" t="s">
        <v>1072</v>
      </c>
      <c r="B188" s="5" t="s">
        <v>1073</v>
      </c>
      <c r="C188" s="24" t="s">
        <v>1643</v>
      </c>
      <c r="D188" s="15">
        <v>2179.5</v>
      </c>
      <c r="E188" s="6" t="s">
        <v>1074</v>
      </c>
      <c r="F188" s="3"/>
      <c r="G188" s="3"/>
      <c r="H188" s="3"/>
      <c r="I188" s="3"/>
      <c r="J188" s="3"/>
      <c r="K188" s="3"/>
      <c r="L188" s="3"/>
      <c r="M188" s="3"/>
      <c r="N188" s="3"/>
      <c r="O188" s="3"/>
      <c r="P188" s="3"/>
      <c r="Q188" s="3"/>
      <c r="R188" s="3"/>
      <c r="S188" s="3"/>
      <c r="T188" s="3"/>
      <c r="U188" s="3"/>
      <c r="V188" s="3"/>
    </row>
    <row r="189" spans="1:22" ht="38.25">
      <c r="A189" s="5" t="s">
        <v>1121</v>
      </c>
      <c r="B189" s="5" t="s">
        <v>1122</v>
      </c>
      <c r="C189" s="24" t="s">
        <v>1643</v>
      </c>
      <c r="D189" s="15">
        <v>2496.31</v>
      </c>
      <c r="E189" s="6" t="s">
        <v>1123</v>
      </c>
      <c r="F189" s="3"/>
      <c r="G189" s="3"/>
      <c r="H189" s="3"/>
      <c r="I189" s="3"/>
      <c r="J189" s="3"/>
      <c r="K189" s="3"/>
      <c r="L189" s="3"/>
      <c r="M189" s="3"/>
      <c r="N189" s="3"/>
      <c r="O189" s="3"/>
      <c r="P189" s="3"/>
      <c r="Q189" s="3"/>
      <c r="R189" s="3"/>
      <c r="S189" s="3"/>
      <c r="T189" s="3"/>
      <c r="U189" s="3"/>
      <c r="V189" s="3"/>
    </row>
    <row r="190" spans="1:22" ht="30">
      <c r="A190" s="5" t="s">
        <v>1081</v>
      </c>
      <c r="B190" s="5" t="s">
        <v>1082</v>
      </c>
      <c r="C190" s="11" t="s">
        <v>1610</v>
      </c>
      <c r="D190" s="15">
        <v>4219.15</v>
      </c>
      <c r="E190" s="6" t="s">
        <v>1083</v>
      </c>
      <c r="F190" s="3"/>
      <c r="G190" s="3"/>
      <c r="H190" s="3"/>
      <c r="I190" s="3"/>
      <c r="J190" s="3"/>
      <c r="K190" s="3"/>
      <c r="L190" s="3"/>
      <c r="M190" s="3"/>
      <c r="N190" s="3"/>
      <c r="O190" s="3"/>
      <c r="P190" s="3"/>
      <c r="Q190" s="3"/>
      <c r="R190" s="3"/>
      <c r="S190" s="3"/>
      <c r="T190" s="3"/>
      <c r="U190" s="3"/>
      <c r="V190" s="3"/>
    </row>
    <row r="191" spans="1:22" ht="63.75">
      <c r="A191" s="5" t="s">
        <v>1090</v>
      </c>
      <c r="B191" s="5" t="s">
        <v>1091</v>
      </c>
      <c r="C191" s="11" t="s">
        <v>1656</v>
      </c>
      <c r="D191" s="15">
        <v>2320</v>
      </c>
      <c r="E191" s="6" t="s">
        <v>1655</v>
      </c>
      <c r="F191" s="3"/>
      <c r="G191" s="3"/>
      <c r="H191" s="3"/>
      <c r="I191" s="3"/>
      <c r="J191" s="3"/>
      <c r="K191" s="3"/>
      <c r="L191" s="3"/>
      <c r="M191" s="3"/>
      <c r="N191" s="3"/>
      <c r="O191" s="3"/>
      <c r="P191" s="3"/>
      <c r="Q191" s="3"/>
      <c r="R191" s="3"/>
      <c r="S191" s="3"/>
      <c r="T191" s="3"/>
      <c r="U191" s="3"/>
      <c r="V191" s="3"/>
    </row>
    <row r="192" spans="1:22" ht="25.5">
      <c r="A192" s="5" t="s">
        <v>1027</v>
      </c>
      <c r="B192" s="5" t="s">
        <v>1028</v>
      </c>
      <c r="C192" s="29" t="s">
        <v>1608</v>
      </c>
      <c r="D192" s="15">
        <v>2874.57</v>
      </c>
      <c r="E192" s="6" t="s">
        <v>1029</v>
      </c>
      <c r="F192" s="3"/>
      <c r="G192" s="3"/>
      <c r="H192" s="3"/>
      <c r="I192" s="3"/>
      <c r="J192" s="3"/>
      <c r="K192" s="3"/>
      <c r="L192" s="3"/>
      <c r="M192" s="3"/>
      <c r="N192" s="3"/>
      <c r="O192" s="3"/>
      <c r="P192" s="3"/>
      <c r="Q192" s="3"/>
      <c r="R192" s="3"/>
      <c r="S192" s="3"/>
      <c r="T192" s="3"/>
      <c r="U192" s="3"/>
      <c r="V192" s="3"/>
    </row>
    <row r="193" spans="1:22" ht="63.75">
      <c r="A193" s="5" t="s">
        <v>1092</v>
      </c>
      <c r="B193" s="5" t="s">
        <v>1093</v>
      </c>
      <c r="C193" s="29" t="s">
        <v>1608</v>
      </c>
      <c r="D193" s="15">
        <v>4555</v>
      </c>
      <c r="E193" s="6" t="s">
        <v>1094</v>
      </c>
      <c r="F193" s="3"/>
      <c r="G193" s="3"/>
      <c r="H193" s="3"/>
      <c r="I193" s="3"/>
      <c r="J193" s="3"/>
      <c r="K193" s="3"/>
      <c r="L193" s="3"/>
      <c r="M193" s="3"/>
      <c r="N193" s="3"/>
      <c r="O193" s="3"/>
      <c r="P193" s="3"/>
      <c r="Q193" s="3"/>
      <c r="R193" s="3"/>
      <c r="S193" s="3"/>
      <c r="T193" s="3"/>
      <c r="U193" s="3"/>
      <c r="V193" s="3"/>
    </row>
    <row r="194" spans="1:22" ht="38.25">
      <c r="A194" s="5" t="s">
        <v>1053</v>
      </c>
      <c r="B194" s="5" t="s">
        <v>1054</v>
      </c>
      <c r="C194" s="29" t="s">
        <v>1608</v>
      </c>
      <c r="D194" s="15">
        <v>3333.9</v>
      </c>
      <c r="E194" s="6" t="s">
        <v>1055</v>
      </c>
      <c r="F194" s="3"/>
      <c r="G194" s="3"/>
      <c r="H194" s="3"/>
      <c r="I194" s="3"/>
      <c r="J194" s="3"/>
      <c r="K194" s="3"/>
      <c r="L194" s="3"/>
      <c r="M194" s="3"/>
      <c r="N194" s="3"/>
      <c r="O194" s="3"/>
      <c r="P194" s="3"/>
      <c r="Q194" s="3"/>
      <c r="R194" s="3"/>
      <c r="S194" s="3"/>
      <c r="T194" s="3"/>
      <c r="U194" s="3"/>
      <c r="V194" s="3"/>
    </row>
    <row r="195" spans="1:22" ht="51">
      <c r="A195" s="5" t="s">
        <v>722</v>
      </c>
      <c r="B195" s="5" t="s">
        <v>1015</v>
      </c>
      <c r="C195" s="30" t="s">
        <v>1641</v>
      </c>
      <c r="D195" s="15">
        <v>3726</v>
      </c>
      <c r="E195" s="6" t="s">
        <v>1016</v>
      </c>
      <c r="F195" s="3"/>
      <c r="G195" s="3"/>
      <c r="H195" s="3"/>
      <c r="I195" s="3"/>
      <c r="J195" s="3"/>
      <c r="K195" s="3"/>
      <c r="L195" s="3"/>
      <c r="M195" s="3"/>
      <c r="N195" s="3"/>
      <c r="O195" s="3"/>
      <c r="P195" s="3"/>
      <c r="Q195" s="3"/>
      <c r="R195" s="3"/>
      <c r="S195" s="3"/>
      <c r="T195" s="3"/>
      <c r="U195" s="3"/>
      <c r="V195" s="3"/>
    </row>
    <row r="196" spans="1:22" ht="51">
      <c r="A196" s="5" t="s">
        <v>1005</v>
      </c>
      <c r="B196" s="5" t="s">
        <v>1006</v>
      </c>
      <c r="C196" s="29" t="s">
        <v>1608</v>
      </c>
      <c r="D196" s="15">
        <v>4794</v>
      </c>
      <c r="E196" s="6" t="s">
        <v>1007</v>
      </c>
      <c r="F196" s="3"/>
      <c r="G196" s="3"/>
      <c r="H196" s="3"/>
      <c r="I196" s="3"/>
      <c r="J196" s="3"/>
      <c r="K196" s="3"/>
      <c r="L196" s="3"/>
      <c r="M196" s="3"/>
      <c r="N196" s="3"/>
      <c r="O196" s="3"/>
      <c r="P196" s="3"/>
      <c r="Q196" s="3"/>
      <c r="R196" s="3"/>
      <c r="S196" s="3"/>
      <c r="T196" s="3"/>
      <c r="U196" s="3"/>
      <c r="V196" s="3"/>
    </row>
    <row r="197" spans="1:22" ht="30">
      <c r="A197" s="5" t="s">
        <v>1098</v>
      </c>
      <c r="B197" s="5" t="s">
        <v>1099</v>
      </c>
      <c r="C197" s="11" t="s">
        <v>1610</v>
      </c>
      <c r="D197" s="15">
        <v>3830.85</v>
      </c>
      <c r="E197" s="6" t="s">
        <v>1100</v>
      </c>
      <c r="F197" s="3"/>
      <c r="G197" s="3"/>
      <c r="H197" s="3"/>
      <c r="I197" s="3"/>
      <c r="J197" s="3"/>
      <c r="K197" s="3"/>
      <c r="L197" s="3"/>
      <c r="M197" s="3"/>
      <c r="N197" s="3"/>
      <c r="O197" s="3"/>
      <c r="P197" s="3"/>
      <c r="Q197" s="3"/>
      <c r="R197" s="3"/>
      <c r="S197" s="3"/>
      <c r="T197" s="3"/>
      <c r="U197" s="3"/>
      <c r="V197" s="3"/>
    </row>
    <row r="198" spans="1:22" ht="38.25">
      <c r="A198" s="5" t="s">
        <v>1062</v>
      </c>
      <c r="B198" s="5" t="s">
        <v>1063</v>
      </c>
      <c r="C198" s="29" t="s">
        <v>1608</v>
      </c>
      <c r="D198" s="15">
        <v>1479.4</v>
      </c>
      <c r="E198" s="6" t="s">
        <v>1657</v>
      </c>
      <c r="F198" s="3"/>
      <c r="G198" s="3"/>
      <c r="H198" s="3"/>
      <c r="I198" s="3"/>
      <c r="J198" s="3"/>
      <c r="K198" s="3"/>
      <c r="L198" s="3"/>
      <c r="M198" s="3"/>
      <c r="N198" s="3"/>
      <c r="O198" s="3"/>
      <c r="P198" s="3"/>
      <c r="Q198" s="3"/>
      <c r="R198" s="3"/>
      <c r="S198" s="3"/>
      <c r="T198" s="3"/>
      <c r="U198" s="3"/>
      <c r="V198" s="3"/>
    </row>
    <row r="199" spans="1:22" ht="38.25">
      <c r="A199" s="5" t="s">
        <v>822</v>
      </c>
      <c r="B199" s="5" t="s">
        <v>1011</v>
      </c>
      <c r="C199" s="29" t="s">
        <v>1608</v>
      </c>
      <c r="D199" s="15">
        <v>3800</v>
      </c>
      <c r="E199" s="6" t="s">
        <v>1012</v>
      </c>
      <c r="F199" s="3"/>
      <c r="G199" s="3"/>
      <c r="H199" s="3"/>
      <c r="I199" s="3"/>
      <c r="J199" s="3"/>
      <c r="K199" s="3"/>
      <c r="L199" s="3"/>
      <c r="M199" s="3"/>
      <c r="N199" s="3"/>
      <c r="O199" s="3"/>
      <c r="P199" s="3"/>
      <c r="Q199" s="3"/>
      <c r="R199" s="3"/>
      <c r="S199" s="3"/>
      <c r="T199" s="3"/>
      <c r="U199" s="3"/>
      <c r="V199" s="3"/>
    </row>
    <row r="200" spans="1:22" ht="51">
      <c r="A200" s="5" t="s">
        <v>432</v>
      </c>
      <c r="B200" s="5" t="s">
        <v>948</v>
      </c>
      <c r="C200" s="29" t="s">
        <v>1608</v>
      </c>
      <c r="D200" s="15">
        <v>4644.49</v>
      </c>
      <c r="E200" s="6" t="s">
        <v>949</v>
      </c>
      <c r="F200" s="3"/>
      <c r="G200" s="3"/>
      <c r="H200" s="3"/>
      <c r="I200" s="3"/>
      <c r="J200" s="3"/>
      <c r="K200" s="3"/>
      <c r="L200" s="3"/>
      <c r="M200" s="3"/>
      <c r="N200" s="3"/>
      <c r="O200" s="3"/>
      <c r="P200" s="3"/>
      <c r="Q200" s="3"/>
      <c r="R200" s="3"/>
      <c r="S200" s="3"/>
      <c r="T200" s="3"/>
      <c r="U200" s="3"/>
      <c r="V200" s="3"/>
    </row>
    <row r="201" spans="1:22" ht="38.25">
      <c r="A201" s="5" t="s">
        <v>1017</v>
      </c>
      <c r="B201" s="5" t="s">
        <v>1018</v>
      </c>
      <c r="C201" s="29" t="s">
        <v>1608</v>
      </c>
      <c r="D201" s="15">
        <v>1800</v>
      </c>
      <c r="E201" s="6" t="s">
        <v>1019</v>
      </c>
      <c r="F201" s="3"/>
      <c r="G201" s="3"/>
      <c r="H201" s="3"/>
      <c r="I201" s="3"/>
      <c r="J201" s="3"/>
      <c r="K201" s="3"/>
      <c r="L201" s="3"/>
      <c r="M201" s="3"/>
      <c r="N201" s="3"/>
      <c r="O201" s="3"/>
      <c r="P201" s="3"/>
      <c r="Q201" s="3"/>
      <c r="R201" s="3"/>
      <c r="S201" s="3"/>
      <c r="T201" s="3"/>
      <c r="U201" s="3"/>
      <c r="V201" s="3"/>
    </row>
    <row r="202" spans="1:22" ht="63.75">
      <c r="A202" s="5" t="s">
        <v>940</v>
      </c>
      <c r="B202" s="5" t="s">
        <v>1067</v>
      </c>
      <c r="C202" s="29" t="s">
        <v>1608</v>
      </c>
      <c r="D202" s="15">
        <v>3000</v>
      </c>
      <c r="E202" s="6" t="s">
        <v>1068</v>
      </c>
      <c r="F202" s="3"/>
      <c r="G202" s="3"/>
      <c r="H202" s="3"/>
      <c r="I202" s="3"/>
      <c r="J202" s="3"/>
      <c r="K202" s="3"/>
      <c r="L202" s="3"/>
      <c r="M202" s="3"/>
      <c r="N202" s="3"/>
      <c r="O202" s="3"/>
      <c r="P202" s="3"/>
      <c r="Q202" s="3"/>
      <c r="R202" s="3"/>
      <c r="S202" s="3"/>
      <c r="T202" s="3"/>
      <c r="U202" s="3"/>
      <c r="V202" s="3"/>
    </row>
    <row r="203" spans="1:22" ht="38.25">
      <c r="A203" s="5" t="s">
        <v>1084</v>
      </c>
      <c r="B203" s="5" t="s">
        <v>1085</v>
      </c>
      <c r="C203" s="29" t="s">
        <v>1608</v>
      </c>
      <c r="D203" s="15">
        <v>3906</v>
      </c>
      <c r="E203" s="6" t="s">
        <v>1086</v>
      </c>
      <c r="F203" s="3"/>
      <c r="G203" s="3"/>
      <c r="H203" s="3"/>
      <c r="I203" s="3"/>
      <c r="J203" s="3"/>
      <c r="K203" s="3"/>
      <c r="L203" s="3"/>
      <c r="M203" s="3"/>
      <c r="N203" s="3"/>
      <c r="O203" s="3"/>
      <c r="P203" s="3"/>
      <c r="Q203" s="3"/>
      <c r="R203" s="3"/>
      <c r="S203" s="3"/>
      <c r="T203" s="3"/>
      <c r="U203" s="3"/>
      <c r="V203" s="3"/>
    </row>
    <row r="204" spans="1:22" ht="45">
      <c r="A204" s="5" t="s">
        <v>1127</v>
      </c>
      <c r="B204" s="5" t="s">
        <v>1128</v>
      </c>
      <c r="C204" s="30" t="s">
        <v>1658</v>
      </c>
      <c r="D204" s="15">
        <v>991</v>
      </c>
      <c r="E204" s="6" t="s">
        <v>1129</v>
      </c>
      <c r="F204" s="3"/>
      <c r="G204" s="3"/>
      <c r="H204" s="3"/>
      <c r="I204" s="3"/>
      <c r="J204" s="3"/>
      <c r="K204" s="3"/>
      <c r="L204" s="3"/>
      <c r="M204" s="3"/>
      <c r="N204" s="3"/>
      <c r="O204" s="3"/>
      <c r="P204" s="3"/>
      <c r="Q204" s="3"/>
      <c r="R204" s="3"/>
      <c r="S204" s="3"/>
      <c r="T204" s="3"/>
      <c r="U204" s="3"/>
      <c r="V204" s="3"/>
    </row>
    <row r="205" spans="1:22" ht="38.25">
      <c r="A205" s="5" t="s">
        <v>1069</v>
      </c>
      <c r="B205" s="5" t="s">
        <v>1070</v>
      </c>
      <c r="C205" s="29" t="s">
        <v>1608</v>
      </c>
      <c r="D205" s="15">
        <v>3717.7</v>
      </c>
      <c r="E205" s="6" t="s">
        <v>1071</v>
      </c>
      <c r="F205" s="3"/>
      <c r="G205" s="3"/>
      <c r="H205" s="3"/>
      <c r="I205" s="3"/>
      <c r="J205" s="3"/>
      <c r="K205" s="3"/>
      <c r="L205" s="3"/>
      <c r="M205" s="3"/>
      <c r="N205" s="3"/>
      <c r="O205" s="3"/>
      <c r="P205" s="3"/>
      <c r="Q205" s="3"/>
      <c r="R205" s="3"/>
      <c r="S205" s="3"/>
      <c r="T205" s="3"/>
      <c r="U205" s="3"/>
      <c r="V205" s="3"/>
    </row>
    <row r="206" spans="1:22" ht="51">
      <c r="A206" s="5" t="s">
        <v>940</v>
      </c>
      <c r="B206" s="5" t="s">
        <v>941</v>
      </c>
      <c r="C206" s="30" t="s">
        <v>1612</v>
      </c>
      <c r="D206" s="15">
        <v>49794.67</v>
      </c>
      <c r="E206" s="6" t="s">
        <v>942</v>
      </c>
      <c r="F206" s="3"/>
      <c r="G206" s="3"/>
      <c r="H206" s="3"/>
      <c r="I206" s="3"/>
      <c r="J206" s="3"/>
      <c r="K206" s="3"/>
      <c r="L206" s="3"/>
      <c r="M206" s="3"/>
      <c r="N206" s="3"/>
      <c r="O206" s="3"/>
      <c r="P206" s="3"/>
      <c r="Q206" s="3"/>
      <c r="R206" s="3"/>
      <c r="S206" s="3"/>
      <c r="T206" s="3"/>
      <c r="U206" s="3"/>
      <c r="V206" s="3"/>
    </row>
    <row r="207" spans="1:22" ht="38.25">
      <c r="A207" s="5" t="s">
        <v>1124</v>
      </c>
      <c r="B207" s="5" t="s">
        <v>1125</v>
      </c>
      <c r="C207" s="29" t="s">
        <v>1615</v>
      </c>
      <c r="D207" s="15">
        <v>3000</v>
      </c>
      <c r="E207" s="6" t="s">
        <v>1126</v>
      </c>
      <c r="F207" s="3"/>
      <c r="G207" s="3"/>
      <c r="H207" s="3"/>
      <c r="I207" s="3"/>
      <c r="J207" s="3"/>
      <c r="K207" s="3"/>
      <c r="L207" s="3"/>
      <c r="M207" s="3"/>
      <c r="N207" s="3"/>
      <c r="O207" s="3"/>
      <c r="P207" s="3"/>
      <c r="Q207" s="3"/>
      <c r="R207" s="3"/>
      <c r="S207" s="3"/>
      <c r="T207" s="3"/>
      <c r="U207" s="3"/>
      <c r="V207" s="3"/>
    </row>
    <row r="208" spans="1:22" ht="51">
      <c r="A208" s="5" t="s">
        <v>1139</v>
      </c>
      <c r="B208" s="5" t="s">
        <v>1154</v>
      </c>
      <c r="C208" s="29" t="s">
        <v>1615</v>
      </c>
      <c r="D208" s="15">
        <v>3000</v>
      </c>
      <c r="E208" s="6" t="s">
        <v>1155</v>
      </c>
      <c r="F208" s="3"/>
      <c r="G208" s="3"/>
      <c r="H208" s="3"/>
      <c r="I208" s="3"/>
      <c r="J208" s="3"/>
      <c r="K208" s="3"/>
      <c r="L208" s="3"/>
      <c r="M208" s="3"/>
      <c r="N208" s="3"/>
      <c r="O208" s="3"/>
      <c r="P208" s="3"/>
      <c r="Q208" s="3"/>
      <c r="R208" s="3"/>
      <c r="S208" s="3"/>
      <c r="T208" s="3"/>
      <c r="U208" s="3"/>
      <c r="V208" s="3"/>
    </row>
    <row r="209" spans="1:22" ht="38.25">
      <c r="A209" s="5" t="s">
        <v>1163</v>
      </c>
      <c r="B209" s="5" t="s">
        <v>1164</v>
      </c>
      <c r="C209" s="29" t="s">
        <v>1643</v>
      </c>
      <c r="D209" s="15">
        <v>3000</v>
      </c>
      <c r="E209" s="6" t="s">
        <v>1165</v>
      </c>
      <c r="F209" s="3"/>
      <c r="G209" s="3"/>
      <c r="H209" s="3"/>
      <c r="I209" s="3"/>
      <c r="J209" s="3"/>
      <c r="K209" s="3"/>
      <c r="L209" s="3"/>
      <c r="M209" s="3"/>
      <c r="N209" s="3"/>
      <c r="O209" s="3"/>
      <c r="P209" s="3"/>
      <c r="Q209" s="3"/>
      <c r="R209" s="3"/>
      <c r="S209" s="3"/>
      <c r="T209" s="3"/>
      <c r="U209" s="3"/>
      <c r="V209" s="3"/>
    </row>
    <row r="210" spans="1:22" ht="30">
      <c r="A210" s="5" t="s">
        <v>1156</v>
      </c>
      <c r="B210" s="5" t="s">
        <v>1157</v>
      </c>
      <c r="C210" s="29" t="s">
        <v>1615</v>
      </c>
      <c r="D210" s="15">
        <v>3000</v>
      </c>
      <c r="E210" s="6" t="s">
        <v>1158</v>
      </c>
      <c r="F210" s="3"/>
      <c r="G210" s="3"/>
      <c r="H210" s="3"/>
      <c r="I210" s="3"/>
      <c r="J210" s="3"/>
      <c r="K210" s="3"/>
      <c r="L210" s="3"/>
      <c r="M210" s="3"/>
      <c r="N210" s="3"/>
      <c r="O210" s="3"/>
      <c r="P210" s="3"/>
      <c r="Q210" s="3"/>
      <c r="R210" s="3"/>
      <c r="S210" s="3"/>
      <c r="T210" s="3"/>
      <c r="U210" s="3"/>
      <c r="V210" s="3"/>
    </row>
    <row r="211" spans="1:22" ht="45">
      <c r="A211" s="5" t="s">
        <v>1022</v>
      </c>
      <c r="B211" s="5" t="s">
        <v>1025</v>
      </c>
      <c r="C211" s="24" t="s">
        <v>1646</v>
      </c>
      <c r="D211" s="15">
        <v>3000</v>
      </c>
      <c r="E211" s="6" t="s">
        <v>1026</v>
      </c>
      <c r="F211" s="3"/>
      <c r="G211" s="3"/>
      <c r="H211" s="3"/>
      <c r="I211" s="3"/>
      <c r="J211" s="3"/>
      <c r="K211" s="3"/>
      <c r="L211" s="3"/>
      <c r="M211" s="3"/>
      <c r="N211" s="3"/>
      <c r="O211" s="3"/>
      <c r="P211" s="3"/>
      <c r="Q211" s="3"/>
      <c r="R211" s="3"/>
      <c r="S211" s="3"/>
      <c r="T211" s="3"/>
      <c r="U211" s="3"/>
      <c r="V211" s="3"/>
    </row>
    <row r="212" spans="1:22" ht="38.25">
      <c r="A212" s="5" t="s">
        <v>1185</v>
      </c>
      <c r="B212" s="5" t="s">
        <v>1186</v>
      </c>
      <c r="C212" s="29" t="s">
        <v>1615</v>
      </c>
      <c r="D212" s="15">
        <v>3000</v>
      </c>
      <c r="E212" s="6" t="s">
        <v>1187</v>
      </c>
      <c r="F212" s="3"/>
      <c r="G212" s="3"/>
      <c r="H212" s="3"/>
      <c r="I212" s="3"/>
      <c r="J212" s="3"/>
      <c r="K212" s="3"/>
      <c r="L212" s="3"/>
      <c r="M212" s="3"/>
      <c r="N212" s="3"/>
      <c r="O212" s="3"/>
      <c r="P212" s="3"/>
      <c r="Q212" s="3"/>
      <c r="R212" s="3"/>
      <c r="S212" s="3"/>
      <c r="T212" s="3"/>
      <c r="U212" s="3"/>
      <c r="V212" s="3"/>
    </row>
    <row r="213" spans="1:22" ht="38.25">
      <c r="A213" s="5" t="s">
        <v>1198</v>
      </c>
      <c r="B213" s="5" t="s">
        <v>1199</v>
      </c>
      <c r="C213" s="29" t="s">
        <v>1643</v>
      </c>
      <c r="D213" s="15">
        <v>3000</v>
      </c>
      <c r="E213" s="6" t="s">
        <v>1200</v>
      </c>
      <c r="F213" s="3"/>
      <c r="G213" s="3"/>
      <c r="H213" s="3"/>
      <c r="I213" s="3"/>
      <c r="J213" s="3"/>
      <c r="K213" s="3"/>
      <c r="L213" s="3"/>
      <c r="M213" s="3"/>
      <c r="N213" s="3"/>
      <c r="O213" s="3"/>
      <c r="P213" s="3"/>
      <c r="Q213" s="3"/>
      <c r="R213" s="3"/>
      <c r="S213" s="3"/>
      <c r="T213" s="3"/>
      <c r="U213" s="3"/>
      <c r="V213" s="3"/>
    </row>
    <row r="214" spans="1:22" ht="25.5">
      <c r="A214" s="5" t="s">
        <v>1139</v>
      </c>
      <c r="B214" s="5" t="s">
        <v>1140</v>
      </c>
      <c r="C214" s="29" t="s">
        <v>1643</v>
      </c>
      <c r="D214" s="15">
        <v>7000</v>
      </c>
      <c r="E214" s="6" t="s">
        <v>1141</v>
      </c>
      <c r="F214" s="3"/>
      <c r="G214" s="3"/>
      <c r="H214" s="3"/>
      <c r="I214" s="3"/>
      <c r="J214" s="3"/>
      <c r="K214" s="3"/>
      <c r="L214" s="3"/>
      <c r="M214" s="3"/>
      <c r="N214" s="3"/>
      <c r="O214" s="3"/>
      <c r="P214" s="3"/>
      <c r="Q214" s="3"/>
      <c r="R214" s="3"/>
      <c r="S214" s="3"/>
      <c r="T214" s="3"/>
      <c r="U214" s="3"/>
      <c r="V214" s="3"/>
    </row>
    <row r="215" spans="1:22" ht="38.25">
      <c r="A215" s="5" t="s">
        <v>1022</v>
      </c>
      <c r="B215" s="5" t="s">
        <v>1023</v>
      </c>
      <c r="C215" s="29" t="s">
        <v>1614</v>
      </c>
      <c r="D215" s="15">
        <v>7000</v>
      </c>
      <c r="E215" s="6" t="s">
        <v>1024</v>
      </c>
      <c r="F215" s="3"/>
      <c r="G215" s="3"/>
      <c r="H215" s="3"/>
      <c r="I215" s="3"/>
      <c r="J215" s="3"/>
      <c r="K215" s="3"/>
      <c r="L215" s="3"/>
      <c r="M215" s="3"/>
      <c r="N215" s="3"/>
      <c r="O215" s="3"/>
      <c r="P215" s="3"/>
      <c r="Q215" s="3"/>
      <c r="R215" s="3"/>
      <c r="S215" s="3"/>
      <c r="T215" s="3"/>
      <c r="U215" s="3"/>
      <c r="V215" s="3"/>
    </row>
    <row r="216" spans="1:22" ht="30">
      <c r="A216" s="5" t="s">
        <v>1124</v>
      </c>
      <c r="B216" s="5" t="s">
        <v>1161</v>
      </c>
      <c r="C216" s="29" t="s">
        <v>1608</v>
      </c>
      <c r="D216" s="15">
        <v>7000</v>
      </c>
      <c r="E216" s="6" t="s">
        <v>1162</v>
      </c>
      <c r="F216" s="3"/>
      <c r="G216" s="3"/>
      <c r="H216" s="3"/>
      <c r="I216" s="3"/>
      <c r="J216" s="3"/>
      <c r="K216" s="3"/>
      <c r="L216" s="3"/>
      <c r="M216" s="3"/>
      <c r="N216" s="3"/>
      <c r="O216" s="3"/>
      <c r="P216" s="3"/>
      <c r="Q216" s="3"/>
      <c r="R216" s="3"/>
      <c r="S216" s="3"/>
      <c r="T216" s="3"/>
      <c r="U216" s="3"/>
      <c r="V216" s="3"/>
    </row>
    <row r="217" spans="1:22" ht="38.25">
      <c r="A217" s="5" t="s">
        <v>1156</v>
      </c>
      <c r="B217" s="5" t="s">
        <v>1159</v>
      </c>
      <c r="C217" s="30" t="s">
        <v>1660</v>
      </c>
      <c r="D217" s="15">
        <v>7000</v>
      </c>
      <c r="E217" s="6" t="s">
        <v>1160</v>
      </c>
      <c r="F217" s="3"/>
      <c r="G217" s="3"/>
      <c r="H217" s="3"/>
      <c r="I217" s="3"/>
      <c r="J217" s="3"/>
      <c r="K217" s="3"/>
      <c r="L217" s="3"/>
      <c r="M217" s="3"/>
      <c r="N217" s="3"/>
      <c r="O217" s="3"/>
      <c r="P217" s="3"/>
      <c r="Q217" s="3"/>
      <c r="R217" s="3"/>
      <c r="S217" s="3"/>
      <c r="T217" s="3"/>
      <c r="U217" s="3"/>
      <c r="V217" s="3"/>
    </row>
    <row r="218" spans="1:22" ht="51">
      <c r="A218" s="5" t="s">
        <v>1163</v>
      </c>
      <c r="B218" s="5" t="s">
        <v>1175</v>
      </c>
      <c r="C218" s="30" t="s">
        <v>1660</v>
      </c>
      <c r="D218" s="15">
        <v>7000</v>
      </c>
      <c r="E218" s="6" t="s">
        <v>1176</v>
      </c>
      <c r="F218" s="3"/>
      <c r="G218" s="3"/>
      <c r="H218" s="3"/>
      <c r="I218" s="3"/>
      <c r="J218" s="3"/>
      <c r="K218" s="3"/>
      <c r="L218" s="3"/>
      <c r="M218" s="3"/>
      <c r="N218" s="3"/>
      <c r="O218" s="3"/>
      <c r="P218" s="3"/>
      <c r="Q218" s="3"/>
      <c r="R218" s="3"/>
      <c r="S218" s="3"/>
      <c r="T218" s="3"/>
      <c r="U218" s="3"/>
      <c r="V218" s="3"/>
    </row>
    <row r="219" spans="1:22" ht="25.5">
      <c r="A219" s="5" t="s">
        <v>1185</v>
      </c>
      <c r="B219" s="5" t="s">
        <v>1188</v>
      </c>
      <c r="C219" s="24" t="s">
        <v>1612</v>
      </c>
      <c r="D219" s="15">
        <v>7000</v>
      </c>
      <c r="E219" s="6" t="s">
        <v>1189</v>
      </c>
      <c r="F219" s="3"/>
      <c r="G219" s="3"/>
      <c r="H219" s="3"/>
      <c r="I219" s="3"/>
      <c r="J219" s="3"/>
      <c r="K219" s="3"/>
      <c r="L219" s="3"/>
      <c r="M219" s="3"/>
      <c r="N219" s="3"/>
      <c r="O219" s="3"/>
      <c r="P219" s="3"/>
      <c r="Q219" s="3"/>
      <c r="R219" s="3"/>
      <c r="S219" s="3"/>
      <c r="T219" s="3"/>
      <c r="U219" s="3"/>
      <c r="V219" s="3"/>
    </row>
    <row r="220" spans="1:22" ht="38.25">
      <c r="A220" s="5" t="s">
        <v>1198</v>
      </c>
      <c r="B220" s="5" t="s">
        <v>1201</v>
      </c>
      <c r="C220" s="29" t="s">
        <v>1643</v>
      </c>
      <c r="D220" s="15">
        <v>7000</v>
      </c>
      <c r="E220" s="6" t="s">
        <v>1202</v>
      </c>
      <c r="F220" s="3"/>
      <c r="G220" s="3"/>
      <c r="H220" s="3"/>
      <c r="I220" s="3"/>
      <c r="J220" s="3"/>
      <c r="K220" s="3"/>
      <c r="L220" s="3"/>
      <c r="M220" s="3"/>
      <c r="N220" s="3"/>
      <c r="O220" s="3"/>
      <c r="P220" s="3"/>
      <c r="Q220" s="3"/>
      <c r="R220" s="3"/>
      <c r="S220" s="3"/>
      <c r="T220" s="3"/>
      <c r="U220" s="3"/>
      <c r="V220" s="3"/>
    </row>
    <row r="221" spans="1:22" ht="51">
      <c r="A221" s="5" t="s">
        <v>940</v>
      </c>
      <c r="B221" s="5" t="s">
        <v>1252</v>
      </c>
      <c r="C221" s="29" t="s">
        <v>1643</v>
      </c>
      <c r="D221" s="15">
        <v>40000</v>
      </c>
      <c r="E221" s="6" t="s">
        <v>1253</v>
      </c>
      <c r="F221" s="3"/>
      <c r="G221" s="3"/>
      <c r="H221" s="3"/>
      <c r="I221" s="3"/>
      <c r="J221" s="3"/>
      <c r="K221" s="3"/>
      <c r="L221" s="3"/>
      <c r="M221" s="3"/>
      <c r="N221" s="3"/>
      <c r="O221" s="3"/>
      <c r="P221" s="3"/>
      <c r="Q221" s="3"/>
      <c r="R221" s="3"/>
      <c r="S221" s="3"/>
      <c r="T221" s="3"/>
      <c r="U221" s="3"/>
      <c r="V221" s="3"/>
    </row>
    <row r="222" spans="1:22" ht="25.5">
      <c r="A222" s="5" t="s">
        <v>1169</v>
      </c>
      <c r="B222" s="5" t="s">
        <v>1170</v>
      </c>
      <c r="C222" s="29" t="s">
        <v>1615</v>
      </c>
      <c r="D222" s="15">
        <v>2935.87</v>
      </c>
      <c r="E222" s="6" t="s">
        <v>1171</v>
      </c>
      <c r="F222" s="3"/>
      <c r="G222" s="3"/>
      <c r="H222" s="3"/>
      <c r="I222" s="3"/>
      <c r="J222" s="3"/>
      <c r="K222" s="3"/>
      <c r="L222" s="3"/>
      <c r="M222" s="3"/>
      <c r="N222" s="3"/>
      <c r="O222" s="3"/>
      <c r="P222" s="3"/>
      <c r="Q222" s="3"/>
      <c r="R222" s="3"/>
      <c r="S222" s="3"/>
      <c r="T222" s="3"/>
      <c r="U222" s="3"/>
      <c r="V222" s="3"/>
    </row>
    <row r="223" spans="1:22" ht="63.75">
      <c r="A223" s="5" t="s">
        <v>1172</v>
      </c>
      <c r="B223" s="5" t="s">
        <v>1173</v>
      </c>
      <c r="C223" s="29" t="s">
        <v>1615</v>
      </c>
      <c r="D223" s="15">
        <v>2100</v>
      </c>
      <c r="E223" s="6" t="s">
        <v>1174</v>
      </c>
      <c r="F223" s="3"/>
      <c r="G223" s="3"/>
      <c r="H223" s="3"/>
      <c r="I223" s="3"/>
      <c r="J223" s="3"/>
      <c r="K223" s="3"/>
      <c r="L223" s="3"/>
      <c r="M223" s="3"/>
      <c r="N223" s="3"/>
      <c r="O223" s="3"/>
      <c r="P223" s="3"/>
      <c r="Q223" s="3"/>
      <c r="R223" s="3"/>
      <c r="S223" s="3"/>
      <c r="T223" s="3"/>
      <c r="U223" s="3"/>
      <c r="V223" s="3"/>
    </row>
    <row r="224" spans="1:22" ht="38.25">
      <c r="A224" s="5" t="s">
        <v>1458</v>
      </c>
      <c r="B224" s="5" t="s">
        <v>1459</v>
      </c>
      <c r="C224" s="13" t="s">
        <v>1661</v>
      </c>
      <c r="D224" s="16">
        <v>303.36</v>
      </c>
      <c r="E224" s="6" t="s">
        <v>1460</v>
      </c>
      <c r="F224" s="3"/>
      <c r="G224" s="3"/>
      <c r="H224" s="3"/>
      <c r="I224" s="3"/>
      <c r="J224" s="3"/>
      <c r="K224" s="3"/>
      <c r="L224" s="3"/>
      <c r="M224" s="3"/>
      <c r="N224" s="3"/>
      <c r="O224" s="3"/>
      <c r="P224" s="3"/>
      <c r="Q224" s="3"/>
      <c r="R224" s="3"/>
      <c r="S224" s="3"/>
      <c r="T224" s="3"/>
      <c r="U224" s="3"/>
      <c r="V224" s="3"/>
    </row>
    <row r="225" spans="1:22" ht="38.25">
      <c r="A225" s="5" t="s">
        <v>1461</v>
      </c>
      <c r="B225" s="5" t="s">
        <v>1462</v>
      </c>
      <c r="C225" s="13" t="s">
        <v>1661</v>
      </c>
      <c r="D225" s="16">
        <v>668.4</v>
      </c>
      <c r="E225" s="6" t="s">
        <v>1463</v>
      </c>
      <c r="F225" s="3"/>
      <c r="G225" s="3"/>
      <c r="H225" s="3"/>
      <c r="I225" s="3"/>
      <c r="J225" s="3"/>
      <c r="K225" s="3"/>
      <c r="L225" s="3"/>
      <c r="M225" s="3"/>
      <c r="N225" s="3"/>
      <c r="O225" s="3"/>
      <c r="P225" s="3"/>
      <c r="Q225" s="3"/>
      <c r="R225" s="3"/>
      <c r="S225" s="3"/>
      <c r="T225" s="3"/>
      <c r="U225" s="3"/>
      <c r="V225" s="3"/>
    </row>
    <row r="226" spans="1:22" ht="38.25">
      <c r="A226" s="5" t="s">
        <v>1461</v>
      </c>
      <c r="B226" s="5" t="s">
        <v>1464</v>
      </c>
      <c r="C226" s="13" t="s">
        <v>1661</v>
      </c>
      <c r="D226" s="16">
        <v>303.36</v>
      </c>
      <c r="E226" s="6" t="s">
        <v>1465</v>
      </c>
      <c r="F226" s="3"/>
      <c r="G226" s="3"/>
      <c r="H226" s="3"/>
      <c r="I226" s="3"/>
      <c r="J226" s="3"/>
      <c r="K226" s="3"/>
      <c r="L226" s="3"/>
      <c r="M226" s="3"/>
      <c r="N226" s="3"/>
      <c r="O226" s="3"/>
      <c r="P226" s="3"/>
      <c r="Q226" s="3"/>
      <c r="R226" s="3"/>
      <c r="S226" s="3"/>
      <c r="T226" s="3"/>
      <c r="U226" s="3"/>
      <c r="V226" s="3"/>
    </row>
    <row r="227" spans="1:22" ht="38.25">
      <c r="A227" s="5" t="s">
        <v>1461</v>
      </c>
      <c r="B227" s="5" t="s">
        <v>1466</v>
      </c>
      <c r="C227" s="13" t="s">
        <v>1661</v>
      </c>
      <c r="D227" s="16">
        <v>425.04</v>
      </c>
      <c r="E227" s="6" t="s">
        <v>1467</v>
      </c>
      <c r="F227" s="3"/>
      <c r="G227" s="3"/>
      <c r="H227" s="3"/>
      <c r="I227" s="3"/>
      <c r="J227" s="3"/>
      <c r="K227" s="3"/>
      <c r="L227" s="3"/>
      <c r="M227" s="3"/>
      <c r="N227" s="3"/>
      <c r="O227" s="3"/>
      <c r="P227" s="3"/>
      <c r="Q227" s="3"/>
      <c r="R227" s="3"/>
      <c r="S227" s="3"/>
      <c r="T227" s="3"/>
      <c r="U227" s="3"/>
      <c r="V227" s="3"/>
    </row>
    <row r="228" spans="1:22" ht="38.25">
      <c r="A228" s="5" t="s">
        <v>1461</v>
      </c>
      <c r="B228" s="5" t="s">
        <v>1468</v>
      </c>
      <c r="C228" s="13" t="s">
        <v>1661</v>
      </c>
      <c r="D228" s="16">
        <v>267.36</v>
      </c>
      <c r="E228" s="6" t="s">
        <v>1469</v>
      </c>
      <c r="F228" s="3"/>
      <c r="G228" s="3"/>
      <c r="H228" s="3"/>
      <c r="I228" s="3"/>
      <c r="J228" s="3"/>
      <c r="K228" s="3"/>
      <c r="L228" s="3"/>
      <c r="M228" s="3"/>
      <c r="N228" s="3"/>
      <c r="O228" s="3"/>
      <c r="P228" s="3"/>
      <c r="Q228" s="3"/>
      <c r="R228" s="3"/>
      <c r="S228" s="3"/>
      <c r="T228" s="3"/>
      <c r="U228" s="3"/>
      <c r="V228" s="3"/>
    </row>
    <row r="229" spans="1:22" ht="38.25">
      <c r="A229" s="5" t="s">
        <v>1461</v>
      </c>
      <c r="B229" s="5" t="s">
        <v>1470</v>
      </c>
      <c r="C229" s="13" t="s">
        <v>1661</v>
      </c>
      <c r="D229" s="16">
        <v>267.36</v>
      </c>
      <c r="E229" s="6" t="s">
        <v>1471</v>
      </c>
      <c r="F229" s="3"/>
      <c r="G229" s="3"/>
      <c r="H229" s="3"/>
      <c r="I229" s="3"/>
      <c r="J229" s="3"/>
      <c r="K229" s="3"/>
      <c r="L229" s="3"/>
      <c r="M229" s="3"/>
      <c r="N229" s="3"/>
      <c r="O229" s="3"/>
      <c r="P229" s="3"/>
      <c r="Q229" s="3"/>
      <c r="R229" s="3"/>
      <c r="S229" s="3"/>
      <c r="T229" s="3"/>
      <c r="U229" s="3"/>
      <c r="V229" s="3"/>
    </row>
    <row r="230" spans="1:22" ht="38.25">
      <c r="A230" s="5" t="s">
        <v>1461</v>
      </c>
      <c r="B230" s="5" t="s">
        <v>1472</v>
      </c>
      <c r="C230" s="13" t="s">
        <v>1661</v>
      </c>
      <c r="D230" s="16">
        <v>24</v>
      </c>
      <c r="E230" s="6" t="s">
        <v>1473</v>
      </c>
      <c r="F230" s="3"/>
      <c r="G230" s="3"/>
      <c r="H230" s="3"/>
      <c r="I230" s="3"/>
      <c r="J230" s="3"/>
      <c r="K230" s="3"/>
      <c r="L230" s="3"/>
      <c r="M230" s="3"/>
      <c r="N230" s="3"/>
      <c r="O230" s="3"/>
      <c r="P230" s="3"/>
      <c r="Q230" s="3"/>
      <c r="R230" s="3"/>
      <c r="S230" s="3"/>
      <c r="T230" s="3"/>
      <c r="U230" s="3"/>
      <c r="V230" s="3"/>
    </row>
    <row r="231" spans="1:22" ht="38.25">
      <c r="A231" s="5" t="s">
        <v>1461</v>
      </c>
      <c r="B231" s="5" t="s">
        <v>1474</v>
      </c>
      <c r="C231" s="13" t="s">
        <v>1661</v>
      </c>
      <c r="D231" s="16">
        <v>303.36</v>
      </c>
      <c r="E231" s="6" t="s">
        <v>1475</v>
      </c>
      <c r="F231" s="3"/>
      <c r="G231" s="3"/>
      <c r="H231" s="3"/>
      <c r="I231" s="3"/>
      <c r="J231" s="3"/>
      <c r="K231" s="3"/>
      <c r="L231" s="3"/>
      <c r="M231" s="3"/>
      <c r="N231" s="3"/>
      <c r="O231" s="3"/>
      <c r="P231" s="3"/>
      <c r="Q231" s="3"/>
      <c r="R231" s="3"/>
      <c r="S231" s="3"/>
      <c r="T231" s="3"/>
      <c r="U231" s="3"/>
      <c r="V231" s="3"/>
    </row>
    <row r="232" spans="1:22" ht="38.25">
      <c r="A232" s="5" t="s">
        <v>1461</v>
      </c>
      <c r="B232" s="5" t="s">
        <v>1476</v>
      </c>
      <c r="C232" s="13" t="s">
        <v>1661</v>
      </c>
      <c r="D232" s="16">
        <v>668.4</v>
      </c>
      <c r="E232" s="6" t="s">
        <v>1477</v>
      </c>
      <c r="F232" s="3"/>
      <c r="G232" s="3"/>
      <c r="H232" s="3"/>
      <c r="I232" s="3"/>
      <c r="J232" s="3"/>
      <c r="K232" s="3"/>
      <c r="L232" s="3"/>
      <c r="M232" s="3"/>
      <c r="N232" s="3"/>
      <c r="O232" s="3"/>
      <c r="P232" s="3"/>
      <c r="Q232" s="3"/>
      <c r="R232" s="3"/>
      <c r="S232" s="3"/>
      <c r="T232" s="3"/>
      <c r="U232" s="3"/>
      <c r="V232" s="3"/>
    </row>
    <row r="233" spans="1:22" ht="38.25">
      <c r="A233" s="5" t="s">
        <v>1461</v>
      </c>
      <c r="B233" s="5" t="s">
        <v>1478</v>
      </c>
      <c r="C233" s="13" t="s">
        <v>1661</v>
      </c>
      <c r="D233" s="16">
        <v>294.58</v>
      </c>
      <c r="E233" s="6" t="s">
        <v>1479</v>
      </c>
      <c r="F233" s="3"/>
      <c r="G233" s="3"/>
      <c r="H233" s="3"/>
      <c r="I233" s="3"/>
      <c r="J233" s="3"/>
      <c r="K233" s="3"/>
      <c r="L233" s="3"/>
      <c r="M233" s="3"/>
      <c r="N233" s="3"/>
      <c r="O233" s="3"/>
      <c r="P233" s="3"/>
      <c r="Q233" s="3"/>
      <c r="R233" s="3"/>
      <c r="S233" s="3"/>
      <c r="T233" s="3"/>
      <c r="U233" s="3"/>
      <c r="V233" s="3"/>
    </row>
    <row r="234" spans="1:22" ht="38.25">
      <c r="A234" s="5" t="s">
        <v>1461</v>
      </c>
      <c r="B234" s="5" t="s">
        <v>1480</v>
      </c>
      <c r="C234" s="13" t="s">
        <v>1661</v>
      </c>
      <c r="D234" s="16">
        <v>456.24</v>
      </c>
      <c r="E234" s="6" t="s">
        <v>1481</v>
      </c>
      <c r="F234" s="3"/>
      <c r="G234" s="3"/>
      <c r="H234" s="3"/>
      <c r="I234" s="3"/>
      <c r="J234" s="3"/>
      <c r="K234" s="3"/>
      <c r="L234" s="3"/>
      <c r="M234" s="3"/>
      <c r="N234" s="3"/>
      <c r="O234" s="3"/>
      <c r="P234" s="3"/>
      <c r="Q234" s="3"/>
      <c r="R234" s="3"/>
      <c r="S234" s="3"/>
      <c r="T234" s="3"/>
      <c r="U234" s="3"/>
      <c r="V234" s="3"/>
    </row>
    <row r="235" spans="1:22" ht="38.25">
      <c r="A235" s="5" t="s">
        <v>1461</v>
      </c>
      <c r="B235" s="5" t="s">
        <v>1482</v>
      </c>
      <c r="C235" s="13" t="s">
        <v>1661</v>
      </c>
      <c r="D235" s="16">
        <v>456.55</v>
      </c>
      <c r="E235" s="6" t="s">
        <v>1483</v>
      </c>
      <c r="F235" s="3"/>
      <c r="G235" s="3"/>
      <c r="H235" s="3"/>
      <c r="I235" s="3"/>
      <c r="J235" s="3"/>
      <c r="K235" s="3"/>
      <c r="L235" s="3"/>
      <c r="M235" s="3"/>
      <c r="N235" s="3"/>
      <c r="O235" s="3"/>
      <c r="P235" s="3"/>
      <c r="Q235" s="3"/>
      <c r="R235" s="3"/>
      <c r="S235" s="3"/>
      <c r="T235" s="3"/>
      <c r="U235" s="3"/>
      <c r="V235" s="3"/>
    </row>
    <row r="236" spans="1:22" ht="38.25">
      <c r="A236" s="5" t="s">
        <v>1484</v>
      </c>
      <c r="B236" s="5" t="s">
        <v>1485</v>
      </c>
      <c r="C236" s="13" t="s">
        <v>1661</v>
      </c>
      <c r="D236" s="16">
        <v>55.2</v>
      </c>
      <c r="E236" s="6" t="s">
        <v>1486</v>
      </c>
      <c r="G236" s="3"/>
      <c r="H236" s="3"/>
      <c r="I236" s="3"/>
      <c r="J236" s="3"/>
      <c r="K236" s="3"/>
      <c r="L236" s="3"/>
      <c r="M236" s="3"/>
      <c r="N236" s="3"/>
      <c r="O236" s="3"/>
      <c r="P236" s="3"/>
      <c r="Q236" s="3"/>
      <c r="R236" s="3"/>
      <c r="S236" s="3"/>
      <c r="T236" s="3"/>
      <c r="U236" s="3"/>
      <c r="V236" s="3"/>
    </row>
    <row r="237" spans="1:22" ht="25.5">
      <c r="A237" s="35" t="s">
        <v>10</v>
      </c>
      <c r="B237" s="5" t="s">
        <v>1510</v>
      </c>
      <c r="C237" s="24" t="s">
        <v>1493</v>
      </c>
      <c r="D237" s="16">
        <v>540</v>
      </c>
      <c r="E237" s="6" t="s">
        <v>1511</v>
      </c>
      <c r="G237" s="3"/>
      <c r="H237" s="3"/>
      <c r="I237" s="3"/>
      <c r="J237" s="3"/>
      <c r="K237" s="3"/>
      <c r="L237" s="3"/>
      <c r="M237" s="3"/>
      <c r="N237" s="3"/>
      <c r="O237" s="3"/>
      <c r="P237" s="3"/>
      <c r="Q237" s="3"/>
      <c r="R237" s="3"/>
      <c r="S237" s="3"/>
      <c r="T237" s="3"/>
      <c r="U237" s="3"/>
      <c r="V237" s="3"/>
    </row>
    <row r="238" spans="1:22" ht="51">
      <c r="A238" s="5" t="s">
        <v>1542</v>
      </c>
      <c r="B238" s="5" t="s">
        <v>1541</v>
      </c>
      <c r="C238" s="13" t="s">
        <v>1661</v>
      </c>
      <c r="D238" s="16">
        <v>6470.16</v>
      </c>
      <c r="E238" s="6" t="s">
        <v>1543</v>
      </c>
      <c r="G238" s="3"/>
      <c r="H238" s="3"/>
      <c r="I238" s="3"/>
      <c r="J238" s="3"/>
      <c r="K238" s="3"/>
      <c r="L238" s="3"/>
      <c r="M238" s="3"/>
      <c r="N238" s="3"/>
      <c r="O238" s="3"/>
      <c r="P238" s="3"/>
      <c r="Q238" s="3"/>
      <c r="R238" s="3"/>
      <c r="S238" s="3"/>
      <c r="T238" s="3"/>
      <c r="U238" s="3"/>
      <c r="V238" s="3"/>
    </row>
    <row r="239" spans="1:22" ht="51">
      <c r="A239" s="5" t="s">
        <v>10</v>
      </c>
      <c r="B239" s="11" t="s">
        <v>1692</v>
      </c>
      <c r="C239" s="24" t="s">
        <v>1489</v>
      </c>
      <c r="D239" s="15">
        <v>29813.19</v>
      </c>
      <c r="E239" s="6" t="s">
        <v>1515</v>
      </c>
      <c r="G239" s="3"/>
      <c r="H239" s="3"/>
      <c r="I239" s="3"/>
      <c r="J239" s="3"/>
      <c r="K239" s="3"/>
      <c r="L239" s="3"/>
      <c r="M239" s="3"/>
      <c r="N239" s="3"/>
      <c r="O239" s="3"/>
      <c r="P239" s="3"/>
      <c r="Q239" s="3"/>
      <c r="R239" s="3"/>
      <c r="S239" s="3"/>
      <c r="T239" s="3"/>
      <c r="U239" s="3"/>
      <c r="V239" s="3"/>
    </row>
    <row r="240" spans="1:22" ht="63.75">
      <c r="A240" s="5" t="s">
        <v>10</v>
      </c>
      <c r="B240" s="5" t="s">
        <v>1518</v>
      </c>
      <c r="C240" s="24" t="s">
        <v>1489</v>
      </c>
      <c r="D240" s="15">
        <v>67953.11</v>
      </c>
      <c r="E240" s="6" t="s">
        <v>1519</v>
      </c>
      <c r="G240" s="3"/>
      <c r="H240" s="3"/>
      <c r="I240" s="3"/>
      <c r="J240" s="3"/>
      <c r="K240" s="3"/>
      <c r="L240" s="3"/>
      <c r="M240" s="3"/>
      <c r="N240" s="3"/>
      <c r="O240" s="3"/>
      <c r="P240" s="3"/>
      <c r="Q240" s="3"/>
      <c r="R240" s="3"/>
      <c r="S240" s="3"/>
      <c r="T240" s="3"/>
      <c r="U240" s="3"/>
      <c r="V240" s="3"/>
    </row>
    <row r="241" spans="1:22" ht="51">
      <c r="A241" s="5" t="s">
        <v>10</v>
      </c>
      <c r="B241" s="5" t="s">
        <v>1520</v>
      </c>
      <c r="C241" s="24" t="s">
        <v>1489</v>
      </c>
      <c r="D241" s="15">
        <v>81545.5</v>
      </c>
      <c r="E241" s="6" t="s">
        <v>1521</v>
      </c>
      <c r="G241" s="3"/>
      <c r="H241" s="3"/>
      <c r="I241" s="3"/>
      <c r="J241" s="3"/>
      <c r="K241" s="3"/>
      <c r="L241" s="3"/>
      <c r="M241" s="3"/>
      <c r="N241" s="3"/>
      <c r="O241" s="3"/>
      <c r="P241" s="3"/>
      <c r="Q241" s="3"/>
      <c r="R241" s="3"/>
      <c r="S241" s="3"/>
      <c r="T241" s="3"/>
      <c r="U241" s="3"/>
      <c r="V241" s="3"/>
    </row>
    <row r="242" spans="1:22" ht="38.25">
      <c r="A242" s="5" t="s">
        <v>10</v>
      </c>
      <c r="B242" s="5" t="s">
        <v>1452</v>
      </c>
      <c r="C242" s="24" t="s">
        <v>1453</v>
      </c>
      <c r="D242" s="15">
        <v>2500</v>
      </c>
      <c r="E242" s="6" t="s">
        <v>1454</v>
      </c>
      <c r="G242" s="3"/>
      <c r="H242" s="3"/>
      <c r="I242" s="3"/>
      <c r="J242" s="3"/>
      <c r="K242" s="3"/>
      <c r="L242" s="3"/>
      <c r="M242" s="3"/>
      <c r="N242" s="3"/>
      <c r="O242" s="3"/>
      <c r="P242" s="3"/>
      <c r="Q242" s="3"/>
      <c r="R242" s="3"/>
      <c r="S242" s="3"/>
      <c r="T242" s="3"/>
      <c r="U242" s="3"/>
      <c r="V242" s="3"/>
    </row>
    <row r="243" spans="1:22" ht="38.25">
      <c r="A243" s="5" t="s">
        <v>10</v>
      </c>
      <c r="B243" s="5" t="s">
        <v>1539</v>
      </c>
      <c r="C243" s="24" t="s">
        <v>1453</v>
      </c>
      <c r="D243" s="15">
        <v>2493</v>
      </c>
      <c r="E243" s="6" t="s">
        <v>1540</v>
      </c>
      <c r="G243" s="3"/>
      <c r="H243" s="3"/>
      <c r="I243" s="3"/>
      <c r="J243" s="3"/>
      <c r="K243" s="3"/>
      <c r="L243" s="3"/>
      <c r="M243" s="3"/>
      <c r="N243" s="3"/>
      <c r="O243" s="3"/>
      <c r="P243" s="3"/>
      <c r="Q243" s="3"/>
      <c r="R243" s="3"/>
      <c r="S243" s="3"/>
      <c r="T243" s="3"/>
      <c r="U243" s="3"/>
      <c r="V243" s="3"/>
    </row>
    <row r="244" spans="1:22" ht="63.75">
      <c r="A244" s="5" t="s">
        <v>336</v>
      </c>
      <c r="B244" s="5" t="s">
        <v>337</v>
      </c>
      <c r="C244" s="24" t="s">
        <v>1609</v>
      </c>
      <c r="D244" s="15">
        <v>9000</v>
      </c>
      <c r="E244" s="10" t="s">
        <v>1687</v>
      </c>
      <c r="F244" s="3"/>
      <c r="G244" s="3"/>
      <c r="H244" s="3"/>
      <c r="I244" s="3"/>
      <c r="J244" s="3"/>
      <c r="K244" s="3"/>
      <c r="L244" s="3"/>
      <c r="M244" s="3"/>
      <c r="N244" s="3"/>
      <c r="O244" s="3"/>
      <c r="P244" s="3"/>
      <c r="Q244" s="3"/>
      <c r="R244" s="3"/>
      <c r="S244" s="3"/>
      <c r="T244" s="3"/>
      <c r="U244" s="3"/>
      <c r="V244" s="3"/>
    </row>
    <row r="245" spans="1:22" ht="63.75">
      <c r="A245" s="5" t="s">
        <v>379</v>
      </c>
      <c r="B245" s="5" t="s">
        <v>380</v>
      </c>
      <c r="C245" s="29" t="s">
        <v>1632</v>
      </c>
      <c r="D245" s="15">
        <v>1000</v>
      </c>
      <c r="E245" s="10" t="s">
        <v>1688</v>
      </c>
      <c r="F245" s="3"/>
      <c r="G245" s="3"/>
      <c r="H245" s="3"/>
      <c r="I245" s="3"/>
      <c r="J245" s="3"/>
      <c r="K245" s="3"/>
      <c r="L245" s="3"/>
      <c r="M245" s="3"/>
      <c r="N245" s="3"/>
      <c r="O245" s="3"/>
      <c r="P245" s="3"/>
      <c r="Q245" s="3"/>
      <c r="R245" s="3"/>
      <c r="S245" s="3"/>
      <c r="T245" s="3"/>
      <c r="U245" s="3"/>
      <c r="V245" s="3"/>
    </row>
    <row r="246" spans="1:22" ht="51">
      <c r="A246" s="5" t="s">
        <v>79</v>
      </c>
      <c r="B246" s="5" t="s">
        <v>80</v>
      </c>
      <c r="C246" s="29" t="s">
        <v>1612</v>
      </c>
      <c r="D246" s="15">
        <v>3000</v>
      </c>
      <c r="E246" s="6" t="s">
        <v>81</v>
      </c>
      <c r="F246" s="3"/>
      <c r="G246" s="3"/>
      <c r="H246" s="3"/>
      <c r="I246" s="3"/>
      <c r="J246" s="3"/>
      <c r="K246" s="3"/>
      <c r="L246" s="3"/>
      <c r="M246" s="3"/>
      <c r="N246" s="3"/>
      <c r="O246" s="3"/>
      <c r="P246" s="3"/>
      <c r="Q246" s="3"/>
      <c r="R246" s="3"/>
      <c r="S246" s="3"/>
      <c r="T246" s="3"/>
      <c r="U246" s="3"/>
      <c r="V246" s="3"/>
    </row>
    <row r="247" spans="1:22" ht="38.25">
      <c r="A247" s="5" t="s">
        <v>1487</v>
      </c>
      <c r="B247" s="5" t="s">
        <v>1488</v>
      </c>
      <c r="C247" s="13" t="s">
        <v>1489</v>
      </c>
      <c r="D247" s="15">
        <v>80</v>
      </c>
      <c r="E247" s="6" t="s">
        <v>1490</v>
      </c>
      <c r="F247" s="3"/>
      <c r="G247" s="3"/>
      <c r="H247" s="3"/>
      <c r="I247" s="3"/>
      <c r="J247" s="3"/>
      <c r="K247" s="3"/>
      <c r="L247" s="3"/>
      <c r="M247" s="3"/>
      <c r="N247" s="3"/>
      <c r="O247" s="3"/>
      <c r="P247" s="3"/>
      <c r="Q247" s="3"/>
      <c r="R247" s="3"/>
      <c r="S247" s="3"/>
      <c r="T247" s="3"/>
      <c r="U247" s="3"/>
      <c r="V247" s="3"/>
    </row>
    <row r="248" spans="1:22" ht="45">
      <c r="A248" s="35" t="s">
        <v>10</v>
      </c>
      <c r="B248" s="5" t="s">
        <v>1546</v>
      </c>
      <c r="C248" s="11" t="s">
        <v>1662</v>
      </c>
      <c r="D248" s="15">
        <v>333</v>
      </c>
      <c r="E248" s="6" t="s">
        <v>1547</v>
      </c>
      <c r="F248" s="3"/>
      <c r="G248" s="3"/>
      <c r="H248" s="3"/>
      <c r="I248" s="3"/>
      <c r="J248" s="3"/>
      <c r="K248" s="3"/>
      <c r="L248" s="3"/>
      <c r="M248" s="3"/>
      <c r="N248" s="3"/>
      <c r="O248" s="3"/>
      <c r="P248" s="3"/>
      <c r="Q248" s="3"/>
      <c r="R248" s="3"/>
      <c r="S248" s="3"/>
      <c r="T248" s="3"/>
      <c r="U248" s="3"/>
      <c r="V248" s="3"/>
    </row>
    <row r="249" spans="1:22" ht="51">
      <c r="A249" s="5" t="s">
        <v>1499</v>
      </c>
      <c r="B249" s="5" t="s">
        <v>1498</v>
      </c>
      <c r="C249" s="5" t="s">
        <v>1500</v>
      </c>
      <c r="D249" s="15">
        <v>958</v>
      </c>
      <c r="E249" s="6" t="s">
        <v>1501</v>
      </c>
      <c r="G249" s="3"/>
      <c r="H249" s="3"/>
      <c r="I249" s="3"/>
      <c r="J249" s="3"/>
      <c r="K249" s="3"/>
      <c r="L249" s="3"/>
      <c r="M249" s="3"/>
      <c r="N249" s="3"/>
      <c r="O249" s="3"/>
      <c r="P249" s="3"/>
      <c r="Q249" s="3"/>
      <c r="R249" s="3"/>
      <c r="S249" s="3"/>
      <c r="T249" s="3"/>
      <c r="U249" s="3"/>
      <c r="V249" s="3"/>
    </row>
    <row r="250" spans="1:22" ht="45">
      <c r="A250" s="5" t="s">
        <v>10</v>
      </c>
      <c r="B250" s="11" t="s">
        <v>1449</v>
      </c>
      <c r="C250" s="11" t="s">
        <v>1662</v>
      </c>
      <c r="D250" s="15">
        <v>30</v>
      </c>
      <c r="E250" s="6" t="s">
        <v>1512</v>
      </c>
      <c r="G250" s="3"/>
      <c r="H250" s="3"/>
      <c r="I250" s="3"/>
      <c r="J250" s="3"/>
      <c r="K250" s="3"/>
      <c r="L250" s="3"/>
      <c r="M250" s="3"/>
      <c r="N250" s="3"/>
      <c r="O250" s="3"/>
      <c r="P250" s="3"/>
      <c r="Q250" s="3"/>
      <c r="R250" s="3"/>
      <c r="S250" s="3"/>
      <c r="T250" s="3"/>
      <c r="U250" s="3"/>
      <c r="V250" s="3"/>
    </row>
    <row r="251" spans="1:22" ht="38.25">
      <c r="A251" s="5" t="s">
        <v>10</v>
      </c>
      <c r="B251" s="5" t="s">
        <v>1513</v>
      </c>
      <c r="C251" s="29" t="s">
        <v>1608</v>
      </c>
      <c r="D251" s="15">
        <v>1412.96</v>
      </c>
      <c r="E251" s="6" t="s">
        <v>1514</v>
      </c>
      <c r="G251" s="3"/>
      <c r="H251" s="3"/>
      <c r="I251" s="3"/>
      <c r="J251" s="3"/>
      <c r="K251" s="3"/>
      <c r="L251" s="3"/>
      <c r="M251" s="3"/>
      <c r="N251" s="3"/>
      <c r="O251" s="3"/>
      <c r="P251" s="3"/>
      <c r="Q251" s="3"/>
      <c r="R251" s="3"/>
      <c r="S251" s="3"/>
      <c r="T251" s="3"/>
      <c r="U251" s="3"/>
      <c r="V251" s="3"/>
    </row>
    <row r="252" spans="1:22" ht="38.25">
      <c r="A252" s="5" t="s">
        <v>10</v>
      </c>
      <c r="B252" s="5" t="s">
        <v>1455</v>
      </c>
      <c r="C252" s="24" t="s">
        <v>1456</v>
      </c>
      <c r="D252" s="15">
        <v>2375.71</v>
      </c>
      <c r="E252" s="6" t="s">
        <v>1457</v>
      </c>
      <c r="G252" s="3"/>
      <c r="H252" s="3"/>
      <c r="I252" s="3"/>
      <c r="J252" s="3"/>
      <c r="K252" s="3"/>
      <c r="L252" s="3"/>
      <c r="M252" s="3"/>
      <c r="N252" s="3"/>
      <c r="O252" s="3"/>
      <c r="P252" s="3"/>
      <c r="Q252" s="3"/>
      <c r="R252" s="3"/>
      <c r="S252" s="3"/>
      <c r="T252" s="3"/>
      <c r="U252" s="3"/>
      <c r="V252" s="3"/>
    </row>
    <row r="253" spans="1:22" ht="38.25">
      <c r="A253" s="5" t="s">
        <v>11</v>
      </c>
      <c r="B253" s="5" t="s">
        <v>12</v>
      </c>
      <c r="C253" s="30" t="s">
        <v>1618</v>
      </c>
      <c r="D253" s="15">
        <v>1338.62</v>
      </c>
      <c r="E253" s="6" t="s">
        <v>13</v>
      </c>
      <c r="F253" s="3"/>
      <c r="G253" s="3"/>
      <c r="H253" s="3"/>
      <c r="I253" s="3"/>
      <c r="J253" s="3"/>
      <c r="K253" s="3"/>
      <c r="L253" s="3"/>
      <c r="M253" s="3"/>
      <c r="N253" s="3"/>
      <c r="O253" s="3"/>
      <c r="P253" s="3"/>
      <c r="Q253" s="3"/>
      <c r="R253" s="3"/>
      <c r="S253" s="3"/>
      <c r="T253" s="3"/>
      <c r="U253" s="3"/>
      <c r="V253" s="3"/>
    </row>
    <row r="254" spans="1:22" ht="51">
      <c r="A254" s="5" t="s">
        <v>1130</v>
      </c>
      <c r="B254" s="5" t="s">
        <v>1131</v>
      </c>
      <c r="C254" s="30" t="s">
        <v>1663</v>
      </c>
      <c r="D254" s="15">
        <v>5248.49</v>
      </c>
      <c r="E254" s="6" t="s">
        <v>1132</v>
      </c>
      <c r="F254" s="3"/>
      <c r="G254" s="3"/>
      <c r="H254" s="3"/>
      <c r="I254" s="3"/>
      <c r="J254" s="3"/>
      <c r="K254" s="3"/>
      <c r="L254" s="3"/>
      <c r="M254" s="3"/>
      <c r="N254" s="3"/>
      <c r="O254" s="3"/>
      <c r="P254" s="3"/>
      <c r="Q254" s="3"/>
      <c r="R254" s="3"/>
      <c r="S254" s="3"/>
      <c r="T254" s="3"/>
      <c r="U254" s="3"/>
      <c r="V254" s="3"/>
    </row>
    <row r="255" spans="1:22" ht="38.25">
      <c r="A255" s="5" t="s">
        <v>23</v>
      </c>
      <c r="B255" s="5" t="s">
        <v>24</v>
      </c>
      <c r="C255" s="29" t="s">
        <v>1615</v>
      </c>
      <c r="D255" s="15">
        <v>1500</v>
      </c>
      <c r="E255" s="6" t="s">
        <v>1664</v>
      </c>
      <c r="F255" s="3"/>
      <c r="G255" s="3"/>
      <c r="H255" s="3"/>
      <c r="I255" s="3"/>
      <c r="J255" s="3"/>
      <c r="K255" s="3"/>
      <c r="L255" s="3"/>
      <c r="M255" s="3"/>
      <c r="N255" s="3"/>
      <c r="O255" s="3"/>
      <c r="P255" s="3"/>
      <c r="Q255" s="3"/>
      <c r="R255" s="3"/>
      <c r="S255" s="3"/>
      <c r="T255" s="3"/>
      <c r="U255" s="3"/>
      <c r="V255" s="3"/>
    </row>
    <row r="256" spans="1:22" ht="38.25">
      <c r="A256" s="5" t="s">
        <v>28</v>
      </c>
      <c r="B256" s="5" t="s">
        <v>29</v>
      </c>
      <c r="C256" s="29" t="s">
        <v>1608</v>
      </c>
      <c r="D256" s="15">
        <v>1500</v>
      </c>
      <c r="E256" s="6" t="s">
        <v>30</v>
      </c>
      <c r="F256" s="3"/>
      <c r="G256" s="3"/>
      <c r="H256" s="3"/>
      <c r="I256" s="3"/>
      <c r="J256" s="3"/>
      <c r="K256" s="3"/>
      <c r="L256" s="3"/>
      <c r="M256" s="3"/>
      <c r="N256" s="3"/>
      <c r="O256" s="3"/>
      <c r="P256" s="3"/>
      <c r="Q256" s="3"/>
      <c r="R256" s="3"/>
      <c r="S256" s="3"/>
      <c r="T256" s="3"/>
      <c r="U256" s="3"/>
      <c r="V256" s="3"/>
    </row>
    <row r="257" spans="1:22" ht="51">
      <c r="A257" s="5" t="s">
        <v>34</v>
      </c>
      <c r="B257" s="5" t="s">
        <v>35</v>
      </c>
      <c r="C257" s="29" t="s">
        <v>1608</v>
      </c>
      <c r="D257" s="15">
        <v>1490.5</v>
      </c>
      <c r="E257" s="6" t="s">
        <v>36</v>
      </c>
      <c r="F257" s="3"/>
      <c r="G257" s="3"/>
      <c r="H257" s="3"/>
      <c r="I257" s="3"/>
      <c r="J257" s="3"/>
      <c r="K257" s="3"/>
      <c r="L257" s="3"/>
      <c r="M257" s="3"/>
      <c r="N257" s="3"/>
      <c r="O257" s="3"/>
      <c r="P257" s="3"/>
      <c r="Q257" s="3"/>
      <c r="R257" s="3"/>
      <c r="S257" s="3"/>
      <c r="T257" s="3"/>
      <c r="U257" s="3"/>
      <c r="V257" s="3"/>
    </row>
    <row r="258" spans="1:22" ht="38.25">
      <c r="A258" s="5" t="s">
        <v>20</v>
      </c>
      <c r="B258" s="5" t="s">
        <v>21</v>
      </c>
      <c r="C258" s="29" t="s">
        <v>1615</v>
      </c>
      <c r="D258" s="15">
        <v>1500</v>
      </c>
      <c r="E258" s="6" t="s">
        <v>22</v>
      </c>
      <c r="F258" s="3"/>
      <c r="G258" s="3"/>
      <c r="H258" s="3"/>
      <c r="I258" s="3"/>
      <c r="J258" s="3"/>
      <c r="K258" s="3"/>
      <c r="L258" s="3"/>
      <c r="M258" s="3"/>
      <c r="N258" s="3"/>
      <c r="O258" s="3"/>
      <c r="P258" s="3"/>
      <c r="Q258" s="3"/>
      <c r="R258" s="3"/>
      <c r="S258" s="3"/>
      <c r="T258" s="3"/>
      <c r="U258" s="3"/>
      <c r="V258" s="3"/>
    </row>
    <row r="259" spans="1:22" ht="51">
      <c r="A259" s="5" t="s">
        <v>31</v>
      </c>
      <c r="B259" s="5" t="s">
        <v>32</v>
      </c>
      <c r="C259" s="28" t="s">
        <v>1665</v>
      </c>
      <c r="D259" s="15">
        <v>1452</v>
      </c>
      <c r="E259" s="6" t="s">
        <v>33</v>
      </c>
      <c r="F259" s="3"/>
      <c r="G259" s="3"/>
      <c r="H259" s="3"/>
      <c r="I259" s="3"/>
      <c r="J259" s="3"/>
      <c r="K259" s="3"/>
      <c r="L259" s="3"/>
      <c r="M259" s="3"/>
      <c r="N259" s="3"/>
      <c r="O259" s="3"/>
      <c r="P259" s="3"/>
      <c r="Q259" s="3"/>
      <c r="R259" s="3"/>
      <c r="S259" s="3"/>
      <c r="T259" s="3"/>
      <c r="U259" s="3"/>
      <c r="V259" s="3"/>
    </row>
    <row r="260" spans="1:22" ht="38.25">
      <c r="A260" s="5" t="s">
        <v>14</v>
      </c>
      <c r="B260" s="5" t="s">
        <v>15</v>
      </c>
      <c r="C260" s="29" t="s">
        <v>1643</v>
      </c>
      <c r="D260" s="15">
        <v>1500</v>
      </c>
      <c r="E260" s="6" t="s">
        <v>16</v>
      </c>
      <c r="F260" s="3"/>
      <c r="G260" s="3"/>
      <c r="H260" s="3"/>
      <c r="I260" s="3"/>
      <c r="J260" s="3"/>
      <c r="K260" s="3"/>
      <c r="L260" s="3"/>
      <c r="M260" s="3"/>
      <c r="N260" s="3"/>
      <c r="O260" s="3"/>
      <c r="P260" s="3"/>
      <c r="Q260" s="3"/>
      <c r="R260" s="3"/>
      <c r="S260" s="3"/>
      <c r="T260" s="3"/>
      <c r="U260" s="3"/>
      <c r="V260" s="3"/>
    </row>
    <row r="261" spans="1:22" ht="51">
      <c r="A261" s="5" t="s">
        <v>25</v>
      </c>
      <c r="B261" s="5" t="s">
        <v>26</v>
      </c>
      <c r="C261" s="30" t="s">
        <v>1666</v>
      </c>
      <c r="D261" s="15">
        <v>1500</v>
      </c>
      <c r="E261" s="6" t="s">
        <v>27</v>
      </c>
      <c r="F261" s="3"/>
      <c r="G261" s="3"/>
      <c r="H261" s="3"/>
      <c r="I261" s="3"/>
      <c r="J261" s="3"/>
      <c r="K261" s="3"/>
      <c r="L261" s="3"/>
      <c r="M261" s="3"/>
      <c r="N261" s="3"/>
      <c r="O261" s="3"/>
      <c r="P261" s="3"/>
      <c r="Q261" s="3"/>
      <c r="R261" s="3"/>
      <c r="S261" s="3"/>
      <c r="T261" s="3"/>
      <c r="U261" s="3"/>
      <c r="V261" s="3"/>
    </row>
    <row r="262" spans="1:22" ht="30">
      <c r="A262" s="5" t="s">
        <v>17</v>
      </c>
      <c r="B262" s="5" t="s">
        <v>18</v>
      </c>
      <c r="C262" s="29" t="s">
        <v>1614</v>
      </c>
      <c r="D262" s="15">
        <v>1422</v>
      </c>
      <c r="E262" s="6" t="s">
        <v>19</v>
      </c>
      <c r="F262" s="3"/>
      <c r="G262" s="3"/>
      <c r="H262" s="3"/>
      <c r="I262" s="3"/>
      <c r="J262" s="3"/>
      <c r="K262" s="3"/>
      <c r="L262" s="3"/>
      <c r="M262" s="3"/>
      <c r="N262" s="3"/>
      <c r="O262" s="3"/>
      <c r="P262" s="3"/>
      <c r="Q262" s="3"/>
      <c r="R262" s="3"/>
      <c r="S262" s="3"/>
      <c r="T262" s="3"/>
      <c r="U262" s="3"/>
      <c r="V262" s="3"/>
    </row>
    <row r="263" spans="1:22" ht="60">
      <c r="A263" s="5" t="s">
        <v>1059</v>
      </c>
      <c r="B263" s="5" t="s">
        <v>1060</v>
      </c>
      <c r="C263" s="30" t="s">
        <v>1667</v>
      </c>
      <c r="D263" s="15">
        <v>800</v>
      </c>
      <c r="E263" s="6" t="s">
        <v>1061</v>
      </c>
      <c r="F263" s="3"/>
      <c r="G263" s="3"/>
      <c r="H263" s="3"/>
      <c r="I263" s="3"/>
      <c r="J263" s="3"/>
      <c r="K263" s="3"/>
      <c r="L263" s="3"/>
      <c r="M263" s="3"/>
      <c r="N263" s="3"/>
      <c r="O263" s="3"/>
      <c r="P263" s="3"/>
      <c r="Q263" s="3"/>
      <c r="R263" s="3"/>
      <c r="S263" s="3"/>
      <c r="T263" s="3"/>
      <c r="U263" s="3"/>
      <c r="V263" s="3"/>
    </row>
    <row r="264" spans="1:22" ht="38.25">
      <c r="A264" s="5" t="s">
        <v>1020</v>
      </c>
      <c r="B264" s="5" t="s">
        <v>1021</v>
      </c>
      <c r="C264" s="29" t="s">
        <v>1615</v>
      </c>
      <c r="D264" s="15">
        <v>500</v>
      </c>
      <c r="E264" s="6" t="s">
        <v>1668</v>
      </c>
      <c r="F264" s="3"/>
      <c r="G264" s="3"/>
      <c r="H264" s="3"/>
      <c r="I264" s="3"/>
      <c r="J264" s="3"/>
      <c r="K264" s="3"/>
      <c r="L264" s="3"/>
      <c r="M264" s="3"/>
      <c r="N264" s="3"/>
      <c r="O264" s="3"/>
      <c r="P264" s="3"/>
      <c r="Q264" s="3"/>
      <c r="R264" s="3"/>
      <c r="S264" s="3"/>
      <c r="T264" s="3"/>
      <c r="U264" s="3"/>
      <c r="V264" s="3"/>
    </row>
    <row r="265" spans="1:22" ht="45">
      <c r="A265" s="5" t="s">
        <v>1041</v>
      </c>
      <c r="B265" s="5" t="s">
        <v>1042</v>
      </c>
      <c r="C265" s="29" t="s">
        <v>1615</v>
      </c>
      <c r="D265" s="15">
        <v>800</v>
      </c>
      <c r="E265" s="6" t="s">
        <v>1043</v>
      </c>
      <c r="F265" s="3"/>
      <c r="G265" s="3"/>
      <c r="H265" s="3"/>
      <c r="I265" s="3"/>
      <c r="J265" s="3"/>
      <c r="K265" s="3"/>
      <c r="L265" s="3"/>
      <c r="M265" s="3"/>
      <c r="N265" s="3"/>
      <c r="O265" s="3"/>
      <c r="P265" s="3"/>
      <c r="Q265" s="3"/>
      <c r="R265" s="3"/>
      <c r="S265" s="3"/>
      <c r="T265" s="3"/>
      <c r="U265" s="3"/>
      <c r="V265" s="3"/>
    </row>
    <row r="266" spans="1:22" ht="38.25">
      <c r="A266" s="5" t="s">
        <v>1078</v>
      </c>
      <c r="B266" s="5" t="s">
        <v>1079</v>
      </c>
      <c r="C266" s="29" t="s">
        <v>1614</v>
      </c>
      <c r="D266" s="15">
        <v>800</v>
      </c>
      <c r="E266" s="6" t="s">
        <v>1080</v>
      </c>
      <c r="F266" s="3"/>
      <c r="G266" s="3"/>
      <c r="H266" s="3"/>
      <c r="I266" s="3"/>
      <c r="J266" s="3"/>
      <c r="K266" s="3"/>
      <c r="L266" s="3"/>
      <c r="M266" s="3"/>
      <c r="N266" s="3"/>
      <c r="O266" s="3"/>
      <c r="P266" s="3"/>
      <c r="Q266" s="3"/>
      <c r="R266" s="3"/>
      <c r="S266" s="3"/>
      <c r="T266" s="3"/>
      <c r="U266" s="3"/>
      <c r="V266" s="3"/>
    </row>
    <row r="267" spans="1:22" ht="38.25">
      <c r="A267" s="5" t="s">
        <v>1087</v>
      </c>
      <c r="B267" s="5" t="s">
        <v>1088</v>
      </c>
      <c r="C267" s="29" t="s">
        <v>1615</v>
      </c>
      <c r="D267" s="15">
        <v>800</v>
      </c>
      <c r="E267" s="6" t="s">
        <v>1089</v>
      </c>
      <c r="F267" s="3"/>
      <c r="G267" s="3"/>
      <c r="H267" s="3"/>
      <c r="I267" s="3"/>
      <c r="J267" s="3"/>
      <c r="K267" s="3"/>
      <c r="L267" s="3"/>
      <c r="M267" s="3"/>
      <c r="N267" s="3"/>
      <c r="O267" s="3"/>
      <c r="P267" s="3"/>
      <c r="Q267" s="3"/>
      <c r="R267" s="3"/>
      <c r="S267" s="3"/>
      <c r="T267" s="3"/>
      <c r="U267" s="3"/>
      <c r="V267" s="3"/>
    </row>
    <row r="268" spans="1:22" ht="51">
      <c r="A268" s="5" t="s">
        <v>1030</v>
      </c>
      <c r="B268" s="5" t="s">
        <v>1031</v>
      </c>
      <c r="C268" s="29" t="s">
        <v>1615</v>
      </c>
      <c r="D268" s="15">
        <v>800</v>
      </c>
      <c r="E268" s="6" t="s">
        <v>1032</v>
      </c>
      <c r="F268" s="3"/>
      <c r="G268" s="3"/>
      <c r="H268" s="3"/>
      <c r="I268" s="3"/>
      <c r="J268" s="3"/>
      <c r="K268" s="3"/>
      <c r="L268" s="3"/>
      <c r="M268" s="3"/>
      <c r="N268" s="3"/>
      <c r="O268" s="3"/>
      <c r="P268" s="3"/>
      <c r="Q268" s="3"/>
      <c r="R268" s="3"/>
      <c r="S268" s="3"/>
      <c r="T268" s="3"/>
      <c r="U268" s="3"/>
      <c r="V268" s="3"/>
    </row>
    <row r="269" spans="1:22" ht="51">
      <c r="A269" s="5" t="s">
        <v>393</v>
      </c>
      <c r="B269" s="5" t="s">
        <v>1313</v>
      </c>
      <c r="C269" s="29" t="s">
        <v>1608</v>
      </c>
      <c r="D269" s="15">
        <v>2819.38</v>
      </c>
      <c r="E269" s="6" t="s">
        <v>1314</v>
      </c>
      <c r="F269" s="3"/>
      <c r="G269" s="3"/>
      <c r="H269" s="3"/>
      <c r="I269" s="3"/>
      <c r="J269" s="3"/>
      <c r="K269" s="3"/>
      <c r="L269" s="3"/>
      <c r="M269" s="3"/>
      <c r="N269" s="3"/>
      <c r="O269" s="3"/>
      <c r="P269" s="3"/>
      <c r="Q269" s="3"/>
      <c r="R269" s="3"/>
      <c r="S269" s="3"/>
      <c r="T269" s="3"/>
      <c r="U269" s="3"/>
      <c r="V269" s="3"/>
    </row>
    <row r="270" spans="1:22" ht="38.25">
      <c r="A270" s="5" t="s">
        <v>37</v>
      </c>
      <c r="B270" s="5" t="s">
        <v>38</v>
      </c>
      <c r="C270" s="29" t="s">
        <v>1612</v>
      </c>
      <c r="D270" s="15">
        <v>2800</v>
      </c>
      <c r="E270" s="6" t="s">
        <v>39</v>
      </c>
      <c r="F270" s="3"/>
      <c r="G270" s="3"/>
      <c r="H270" s="3"/>
      <c r="I270" s="3"/>
      <c r="J270" s="3"/>
      <c r="K270" s="3"/>
      <c r="L270" s="3"/>
      <c r="M270" s="3"/>
      <c r="N270" s="3"/>
      <c r="O270" s="3"/>
      <c r="P270" s="3"/>
      <c r="Q270" s="3"/>
      <c r="R270" s="3"/>
      <c r="S270" s="3"/>
      <c r="T270" s="3"/>
      <c r="U270" s="3"/>
      <c r="V270" s="3"/>
    </row>
    <row r="271" spans="1:22" ht="63.75">
      <c r="A271" s="5" t="s">
        <v>51</v>
      </c>
      <c r="B271" s="5" t="s">
        <v>52</v>
      </c>
      <c r="C271" s="29" t="s">
        <v>1612</v>
      </c>
      <c r="D271" s="15">
        <v>2800</v>
      </c>
      <c r="E271" s="6" t="s">
        <v>1669</v>
      </c>
      <c r="F271" s="3"/>
      <c r="G271" s="3"/>
      <c r="H271" s="3"/>
      <c r="I271" s="3"/>
      <c r="J271" s="3"/>
      <c r="K271" s="3"/>
      <c r="L271" s="3"/>
      <c r="M271" s="3"/>
      <c r="N271" s="3"/>
      <c r="O271" s="3"/>
      <c r="P271" s="3"/>
      <c r="Q271" s="3"/>
      <c r="R271" s="3"/>
      <c r="S271" s="3"/>
      <c r="T271" s="3"/>
      <c r="U271" s="3"/>
      <c r="V271" s="3"/>
    </row>
    <row r="272" spans="1:22" ht="38.25">
      <c r="A272" s="5" t="s">
        <v>130</v>
      </c>
      <c r="B272" s="5" t="s">
        <v>131</v>
      </c>
      <c r="C272" s="29" t="s">
        <v>1608</v>
      </c>
      <c r="D272" s="15">
        <v>5000</v>
      </c>
      <c r="E272" s="6" t="s">
        <v>132</v>
      </c>
      <c r="F272" s="3"/>
      <c r="G272" s="3"/>
      <c r="H272" s="3"/>
      <c r="I272" s="3"/>
      <c r="J272" s="3"/>
      <c r="K272" s="3"/>
      <c r="L272" s="3"/>
      <c r="M272" s="3"/>
      <c r="N272" s="3"/>
      <c r="O272" s="3"/>
      <c r="P272" s="3"/>
      <c r="Q272" s="3"/>
      <c r="R272" s="3"/>
      <c r="S272" s="3"/>
      <c r="T272" s="3"/>
      <c r="U272" s="3"/>
      <c r="V272" s="3"/>
    </row>
    <row r="273" spans="1:22" ht="38.25">
      <c r="A273" s="5" t="s">
        <v>67</v>
      </c>
      <c r="B273" s="5" t="s">
        <v>68</v>
      </c>
      <c r="C273" s="29" t="s">
        <v>1612</v>
      </c>
      <c r="D273" s="15">
        <v>7000</v>
      </c>
      <c r="E273" s="6" t="s">
        <v>69</v>
      </c>
      <c r="F273" s="3"/>
      <c r="G273" s="3"/>
      <c r="H273" s="3"/>
      <c r="I273" s="3"/>
      <c r="J273" s="3"/>
      <c r="K273" s="3"/>
      <c r="L273" s="3"/>
      <c r="M273" s="3"/>
      <c r="N273" s="3"/>
      <c r="O273" s="3"/>
      <c r="P273" s="3"/>
      <c r="Q273" s="3"/>
      <c r="R273" s="3"/>
      <c r="S273" s="3"/>
      <c r="T273" s="3"/>
      <c r="U273" s="3"/>
      <c r="V273" s="3"/>
    </row>
    <row r="274" spans="1:22" ht="25.5">
      <c r="A274" s="5" t="s">
        <v>61</v>
      </c>
      <c r="B274" s="5" t="s">
        <v>62</v>
      </c>
      <c r="C274" s="29" t="s">
        <v>1612</v>
      </c>
      <c r="D274" s="15">
        <v>6976.8</v>
      </c>
      <c r="E274" s="6" t="s">
        <v>63</v>
      </c>
      <c r="F274" s="3"/>
      <c r="G274" s="3"/>
      <c r="H274" s="3"/>
      <c r="I274" s="3"/>
      <c r="J274" s="3"/>
      <c r="K274" s="3"/>
      <c r="L274" s="3"/>
      <c r="M274" s="3"/>
      <c r="N274" s="3"/>
      <c r="O274" s="3"/>
      <c r="P274" s="3"/>
      <c r="Q274" s="3"/>
      <c r="R274" s="3"/>
      <c r="S274" s="3"/>
      <c r="T274" s="3"/>
      <c r="U274" s="3"/>
      <c r="V274" s="3"/>
    </row>
    <row r="275" spans="1:22" ht="38.25">
      <c r="A275" s="5" t="s">
        <v>82</v>
      </c>
      <c r="B275" s="5" t="s">
        <v>83</v>
      </c>
      <c r="C275" s="30" t="s">
        <v>1670</v>
      </c>
      <c r="D275" s="15">
        <v>7000</v>
      </c>
      <c r="E275" s="6" t="s">
        <v>84</v>
      </c>
      <c r="F275" s="3"/>
      <c r="G275" s="3"/>
      <c r="H275" s="3"/>
      <c r="I275" s="3"/>
      <c r="J275" s="3"/>
      <c r="K275" s="3"/>
      <c r="L275" s="3"/>
      <c r="M275" s="3"/>
      <c r="N275" s="3"/>
      <c r="O275" s="3"/>
      <c r="P275" s="3"/>
      <c r="Q275" s="3"/>
      <c r="R275" s="3"/>
      <c r="S275" s="3"/>
      <c r="T275" s="3"/>
      <c r="U275" s="3"/>
      <c r="V275" s="3"/>
    </row>
    <row r="276" spans="1:22" ht="38.25">
      <c r="A276" s="5" t="s">
        <v>70</v>
      </c>
      <c r="B276" s="5" t="s">
        <v>71</v>
      </c>
      <c r="C276" s="29" t="s">
        <v>1612</v>
      </c>
      <c r="D276" s="15">
        <v>4672.4</v>
      </c>
      <c r="E276" s="6" t="s">
        <v>72</v>
      </c>
      <c r="F276" s="3"/>
      <c r="G276" s="3"/>
      <c r="H276" s="3"/>
      <c r="I276" s="3"/>
      <c r="J276" s="3"/>
      <c r="K276" s="3"/>
      <c r="L276" s="3"/>
      <c r="M276" s="3"/>
      <c r="N276" s="3"/>
      <c r="O276" s="3"/>
      <c r="P276" s="3"/>
      <c r="Q276" s="3"/>
      <c r="R276" s="3"/>
      <c r="S276" s="3"/>
      <c r="T276" s="3"/>
      <c r="U276" s="3"/>
      <c r="V276" s="3"/>
    </row>
    <row r="277" spans="1:22" ht="30">
      <c r="A277" s="5" t="s">
        <v>94</v>
      </c>
      <c r="B277" s="5" t="s">
        <v>95</v>
      </c>
      <c r="C277" s="29" t="s">
        <v>1612</v>
      </c>
      <c r="D277" s="15">
        <v>6887</v>
      </c>
      <c r="E277" s="6" t="s">
        <v>96</v>
      </c>
      <c r="F277" s="3"/>
      <c r="G277" s="3"/>
      <c r="H277" s="3"/>
      <c r="I277" s="3"/>
      <c r="J277" s="3"/>
      <c r="K277" s="3"/>
      <c r="L277" s="3"/>
      <c r="M277" s="3"/>
      <c r="N277" s="3"/>
      <c r="O277" s="3"/>
      <c r="P277" s="3"/>
      <c r="Q277" s="3"/>
      <c r="R277" s="3"/>
      <c r="S277" s="3"/>
      <c r="T277" s="3"/>
      <c r="U277" s="3"/>
      <c r="V277" s="3"/>
    </row>
    <row r="278" spans="1:22" ht="25.5">
      <c r="A278" s="5" t="s">
        <v>127</v>
      </c>
      <c r="B278" s="5" t="s">
        <v>128</v>
      </c>
      <c r="C278" s="29" t="s">
        <v>1612</v>
      </c>
      <c r="D278" s="15">
        <v>6972.67</v>
      </c>
      <c r="E278" s="6" t="s">
        <v>129</v>
      </c>
      <c r="F278" s="3"/>
      <c r="G278" s="3"/>
      <c r="H278" s="3"/>
      <c r="I278" s="3"/>
      <c r="J278" s="3"/>
      <c r="K278" s="3"/>
      <c r="L278" s="3"/>
      <c r="M278" s="3"/>
      <c r="N278" s="3"/>
      <c r="O278" s="3"/>
      <c r="P278" s="3"/>
      <c r="Q278" s="3"/>
      <c r="R278" s="3"/>
      <c r="S278" s="3"/>
      <c r="T278" s="3"/>
      <c r="U278" s="3"/>
      <c r="V278" s="3"/>
    </row>
    <row r="279" spans="1:22" ht="25.5">
      <c r="A279" s="5" t="s">
        <v>73</v>
      </c>
      <c r="B279" s="5" t="s">
        <v>74</v>
      </c>
      <c r="C279" s="29" t="s">
        <v>1612</v>
      </c>
      <c r="D279" s="15">
        <v>6073.9</v>
      </c>
      <c r="E279" s="6" t="s">
        <v>75</v>
      </c>
      <c r="F279" s="3"/>
      <c r="G279" s="3"/>
      <c r="H279" s="3"/>
      <c r="I279" s="3"/>
      <c r="J279" s="3"/>
      <c r="K279" s="3"/>
      <c r="L279" s="3"/>
      <c r="M279" s="3"/>
      <c r="N279" s="3"/>
      <c r="O279" s="3"/>
      <c r="P279" s="3"/>
      <c r="Q279" s="3"/>
      <c r="R279" s="3"/>
      <c r="S279" s="3"/>
      <c r="T279" s="3"/>
      <c r="U279" s="3"/>
      <c r="V279" s="3"/>
    </row>
    <row r="280" spans="1:22" ht="38.25">
      <c r="A280" s="5" t="s">
        <v>116</v>
      </c>
      <c r="B280" s="5" t="s">
        <v>117</v>
      </c>
      <c r="C280" s="29" t="s">
        <v>1612</v>
      </c>
      <c r="D280" s="15">
        <v>6090</v>
      </c>
      <c r="E280" s="6" t="s">
        <v>118</v>
      </c>
      <c r="F280" s="3"/>
      <c r="G280" s="3"/>
      <c r="H280" s="3"/>
      <c r="I280" s="3"/>
      <c r="J280" s="3"/>
      <c r="K280" s="3"/>
      <c r="L280" s="3"/>
      <c r="M280" s="3"/>
      <c r="N280" s="3"/>
      <c r="O280" s="3"/>
      <c r="P280" s="3"/>
      <c r="Q280" s="3"/>
      <c r="R280" s="3"/>
      <c r="S280" s="3"/>
      <c r="T280" s="3"/>
      <c r="U280" s="3"/>
      <c r="V280" s="3"/>
    </row>
    <row r="281" spans="1:22" ht="30">
      <c r="A281" s="5" t="s">
        <v>88</v>
      </c>
      <c r="B281" s="5" t="s">
        <v>89</v>
      </c>
      <c r="C281" s="29" t="s">
        <v>1612</v>
      </c>
      <c r="D281" s="15">
        <v>7000</v>
      </c>
      <c r="E281" s="6" t="s">
        <v>90</v>
      </c>
      <c r="F281" s="3"/>
      <c r="G281" s="3"/>
      <c r="H281" s="3"/>
      <c r="I281" s="3"/>
      <c r="J281" s="3"/>
      <c r="K281" s="3"/>
      <c r="L281" s="3"/>
      <c r="M281" s="3"/>
      <c r="N281" s="3"/>
      <c r="O281" s="3"/>
      <c r="P281" s="3"/>
      <c r="Q281" s="3"/>
      <c r="R281" s="3"/>
      <c r="S281" s="3"/>
      <c r="T281" s="3"/>
      <c r="U281" s="3"/>
      <c r="V281" s="3"/>
    </row>
    <row r="282" spans="1:22" ht="51">
      <c r="A282" s="5" t="s">
        <v>76</v>
      </c>
      <c r="B282" s="5" t="s">
        <v>77</v>
      </c>
      <c r="C282" s="30" t="s">
        <v>1652</v>
      </c>
      <c r="D282" s="15">
        <v>6998</v>
      </c>
      <c r="E282" s="6" t="s">
        <v>78</v>
      </c>
      <c r="F282" s="3"/>
      <c r="G282" s="3"/>
      <c r="H282" s="3"/>
      <c r="I282" s="3"/>
      <c r="J282" s="3"/>
      <c r="K282" s="3"/>
      <c r="L282" s="3"/>
      <c r="M282" s="3"/>
      <c r="N282" s="3"/>
      <c r="O282" s="3"/>
      <c r="P282" s="3"/>
      <c r="Q282" s="3"/>
      <c r="R282" s="3"/>
      <c r="S282" s="3"/>
      <c r="T282" s="3"/>
      <c r="U282" s="3"/>
      <c r="V282" s="3"/>
    </row>
    <row r="283" spans="1:22" ht="38.25">
      <c r="A283" s="5" t="s">
        <v>1494</v>
      </c>
      <c r="B283" s="5" t="s">
        <v>1495</v>
      </c>
      <c r="C283" s="29" t="s">
        <v>1614</v>
      </c>
      <c r="D283" s="15">
        <v>7000</v>
      </c>
      <c r="E283" s="6" t="s">
        <v>1496</v>
      </c>
      <c r="F283" s="3"/>
      <c r="G283" s="3"/>
      <c r="H283" s="3"/>
      <c r="I283" s="3"/>
      <c r="J283" s="3"/>
      <c r="K283" s="3"/>
      <c r="L283" s="3"/>
      <c r="M283" s="3"/>
      <c r="N283" s="3"/>
      <c r="O283" s="3"/>
      <c r="P283" s="3"/>
      <c r="Q283" s="3"/>
      <c r="R283" s="3"/>
      <c r="S283" s="3"/>
      <c r="T283" s="3"/>
      <c r="U283" s="3"/>
      <c r="V283" s="3"/>
    </row>
    <row r="284" spans="1:22" ht="38.25">
      <c r="A284" s="5" t="s">
        <v>130</v>
      </c>
      <c r="B284" s="5" t="s">
        <v>381</v>
      </c>
      <c r="C284" s="30" t="s">
        <v>1671</v>
      </c>
      <c r="D284" s="15">
        <v>20000</v>
      </c>
      <c r="E284" s="10" t="s">
        <v>1600</v>
      </c>
      <c r="F284" s="3"/>
      <c r="G284" s="3"/>
      <c r="H284" s="3"/>
      <c r="I284" s="3"/>
      <c r="J284" s="3"/>
      <c r="K284" s="3"/>
      <c r="L284" s="3"/>
      <c r="M284" s="3"/>
      <c r="N284" s="3"/>
      <c r="O284" s="3"/>
      <c r="P284" s="3"/>
      <c r="Q284" s="3"/>
      <c r="R284" s="3"/>
      <c r="S284" s="3"/>
      <c r="T284" s="3"/>
      <c r="U284" s="3"/>
      <c r="V284" s="3"/>
    </row>
    <row r="285" spans="1:22" ht="25.5">
      <c r="A285" s="5" t="s">
        <v>400</v>
      </c>
      <c r="B285" s="5" t="s">
        <v>401</v>
      </c>
      <c r="C285" s="29" t="s">
        <v>1608</v>
      </c>
      <c r="D285" s="15">
        <v>35000</v>
      </c>
      <c r="E285" s="10" t="s">
        <v>1601</v>
      </c>
      <c r="F285" s="3"/>
      <c r="G285" s="3"/>
      <c r="H285" s="3"/>
      <c r="I285" s="3"/>
      <c r="J285" s="3"/>
      <c r="K285" s="3"/>
      <c r="L285" s="3"/>
      <c r="M285" s="3"/>
      <c r="N285" s="3"/>
      <c r="O285" s="3"/>
      <c r="P285" s="3"/>
      <c r="Q285" s="3"/>
      <c r="R285" s="3"/>
      <c r="S285" s="3"/>
      <c r="T285" s="3"/>
      <c r="U285" s="3"/>
      <c r="V285" s="3"/>
    </row>
    <row r="286" spans="1:22" ht="38.25">
      <c r="A286" s="5" t="s">
        <v>393</v>
      </c>
      <c r="B286" s="5" t="s">
        <v>394</v>
      </c>
      <c r="C286" s="29" t="s">
        <v>1608</v>
      </c>
      <c r="D286" s="15">
        <v>8400</v>
      </c>
      <c r="E286" s="10" t="s">
        <v>1602</v>
      </c>
      <c r="F286" s="3"/>
      <c r="G286" s="3"/>
      <c r="H286" s="3"/>
      <c r="I286" s="3"/>
      <c r="J286" s="3"/>
      <c r="K286" s="3"/>
      <c r="L286" s="3"/>
      <c r="M286" s="3"/>
      <c r="N286" s="3"/>
      <c r="O286" s="3"/>
      <c r="P286" s="3"/>
      <c r="Q286" s="3"/>
      <c r="R286" s="3"/>
      <c r="S286" s="3"/>
      <c r="T286" s="3"/>
      <c r="U286" s="3"/>
      <c r="V286" s="3"/>
    </row>
    <row r="287" spans="1:22" ht="38.25">
      <c r="A287" s="5" t="s">
        <v>382</v>
      </c>
      <c r="B287" s="5" t="s">
        <v>383</v>
      </c>
      <c r="C287" s="29" t="s">
        <v>1608</v>
      </c>
      <c r="D287" s="15">
        <v>9000</v>
      </c>
      <c r="E287" s="10" t="s">
        <v>1603</v>
      </c>
      <c r="F287" s="3"/>
      <c r="G287" s="3"/>
      <c r="H287" s="3"/>
      <c r="I287" s="3"/>
      <c r="J287" s="3"/>
      <c r="K287" s="3"/>
      <c r="L287" s="3"/>
      <c r="M287" s="3"/>
      <c r="N287" s="3"/>
      <c r="O287" s="3"/>
      <c r="P287" s="3"/>
      <c r="Q287" s="3"/>
      <c r="R287" s="3"/>
      <c r="S287" s="3"/>
      <c r="T287" s="3"/>
      <c r="U287" s="3"/>
      <c r="V287" s="3"/>
    </row>
    <row r="288" spans="1:22" ht="63.75">
      <c r="A288" s="5" t="s">
        <v>395</v>
      </c>
      <c r="B288" s="5" t="s">
        <v>396</v>
      </c>
      <c r="C288" s="29" t="s">
        <v>1608</v>
      </c>
      <c r="D288" s="15">
        <v>25000</v>
      </c>
      <c r="E288" s="10" t="s">
        <v>1604</v>
      </c>
      <c r="F288" s="3"/>
      <c r="G288" s="3"/>
      <c r="H288" s="3"/>
      <c r="I288" s="3"/>
      <c r="J288" s="3"/>
      <c r="K288" s="3"/>
      <c r="L288" s="3"/>
      <c r="M288" s="3"/>
      <c r="N288" s="3"/>
      <c r="O288" s="3"/>
      <c r="P288" s="3"/>
      <c r="Q288" s="3"/>
      <c r="R288" s="3"/>
      <c r="S288" s="3"/>
      <c r="T288" s="3"/>
      <c r="U288" s="3"/>
      <c r="V288" s="3"/>
    </row>
    <row r="289" spans="1:22" ht="51">
      <c r="A289" s="5" t="s">
        <v>371</v>
      </c>
      <c r="B289" s="5" t="s">
        <v>372</v>
      </c>
      <c r="C289" s="29" t="s">
        <v>1608</v>
      </c>
      <c r="D289" s="15">
        <v>15478.05</v>
      </c>
      <c r="E289" s="10" t="s">
        <v>1605</v>
      </c>
      <c r="F289" s="3"/>
      <c r="G289" s="3"/>
      <c r="H289" s="3"/>
      <c r="I289" s="3"/>
      <c r="J289" s="3"/>
      <c r="K289" s="3"/>
      <c r="L289" s="3"/>
      <c r="M289" s="3"/>
      <c r="N289" s="3"/>
      <c r="O289" s="3"/>
      <c r="P289" s="3"/>
      <c r="Q289" s="3"/>
      <c r="R289" s="3"/>
      <c r="S289" s="3"/>
      <c r="T289" s="3"/>
      <c r="U289" s="3"/>
      <c r="V289" s="3"/>
    </row>
    <row r="290" spans="1:22" ht="38.25">
      <c r="A290" s="5" t="s">
        <v>1516</v>
      </c>
      <c r="B290" s="5" t="s">
        <v>1545</v>
      </c>
      <c r="C290" s="11" t="s">
        <v>1672</v>
      </c>
      <c r="D290" s="15">
        <v>50000</v>
      </c>
      <c r="E290" s="6" t="s">
        <v>1517</v>
      </c>
      <c r="F290" s="3"/>
      <c r="G290" s="3"/>
      <c r="H290" s="3"/>
      <c r="I290" s="3"/>
      <c r="J290" s="3"/>
      <c r="K290" s="3"/>
      <c r="L290" s="3"/>
      <c r="M290" s="3"/>
      <c r="N290" s="3"/>
      <c r="O290" s="3"/>
      <c r="P290" s="3"/>
      <c r="Q290" s="3"/>
      <c r="R290" s="3"/>
      <c r="S290" s="3"/>
      <c r="T290" s="3"/>
      <c r="U290" s="3"/>
      <c r="V290" s="3"/>
    </row>
    <row r="291" spans="1:22" ht="51">
      <c r="A291" s="5" t="s">
        <v>325</v>
      </c>
      <c r="B291" s="5" t="s">
        <v>326</v>
      </c>
      <c r="C291" s="29" t="s">
        <v>1614</v>
      </c>
      <c r="D291" s="15">
        <v>9897.68</v>
      </c>
      <c r="E291" s="6" t="s">
        <v>327</v>
      </c>
      <c r="F291" s="3"/>
      <c r="G291" s="3"/>
      <c r="H291" s="3"/>
      <c r="I291" s="3"/>
      <c r="J291" s="3"/>
      <c r="K291" s="3"/>
      <c r="L291" s="3"/>
      <c r="M291" s="3"/>
      <c r="N291" s="3"/>
      <c r="O291" s="3"/>
      <c r="P291" s="3"/>
      <c r="Q291" s="3"/>
      <c r="R291" s="3"/>
      <c r="S291" s="3"/>
      <c r="T291" s="3"/>
      <c r="U291" s="3"/>
      <c r="V291" s="3"/>
    </row>
    <row r="292" spans="1:22" ht="30">
      <c r="A292" s="5" t="s">
        <v>411</v>
      </c>
      <c r="B292" s="5" t="s">
        <v>412</v>
      </c>
      <c r="C292" s="29" t="s">
        <v>1614</v>
      </c>
      <c r="D292" s="15">
        <v>500</v>
      </c>
      <c r="E292" s="6" t="s">
        <v>413</v>
      </c>
      <c r="F292" s="3"/>
      <c r="G292" s="3"/>
      <c r="H292" s="3"/>
      <c r="I292" s="3"/>
      <c r="J292" s="3"/>
      <c r="K292" s="3"/>
      <c r="L292" s="3"/>
      <c r="M292" s="3"/>
      <c r="N292" s="3"/>
      <c r="O292" s="3"/>
      <c r="P292" s="3"/>
      <c r="Q292" s="3"/>
      <c r="R292" s="3"/>
      <c r="S292" s="3"/>
      <c r="T292" s="3"/>
      <c r="U292" s="3"/>
      <c r="V292" s="3"/>
    </row>
    <row r="293" spans="1:22" ht="38.25">
      <c r="A293" s="5" t="s">
        <v>525</v>
      </c>
      <c r="B293" s="5" t="s">
        <v>526</v>
      </c>
      <c r="C293" s="29" t="s">
        <v>1643</v>
      </c>
      <c r="D293" s="15">
        <v>3300</v>
      </c>
      <c r="E293" s="6" t="s">
        <v>527</v>
      </c>
      <c r="F293" s="3"/>
      <c r="G293" s="3"/>
      <c r="H293" s="3"/>
      <c r="I293" s="3"/>
      <c r="J293" s="3"/>
      <c r="K293" s="3"/>
      <c r="L293" s="3"/>
      <c r="M293" s="3"/>
      <c r="N293" s="3"/>
      <c r="O293" s="3"/>
      <c r="P293" s="3"/>
      <c r="Q293" s="3"/>
      <c r="R293" s="3"/>
      <c r="S293" s="3"/>
      <c r="T293" s="3"/>
      <c r="U293" s="3"/>
      <c r="V293" s="3"/>
    </row>
    <row r="294" spans="1:22" ht="38.25">
      <c r="A294" s="5" t="s">
        <v>851</v>
      </c>
      <c r="B294" s="5" t="s">
        <v>852</v>
      </c>
      <c r="C294" s="29" t="s">
        <v>1643</v>
      </c>
      <c r="D294" s="15">
        <v>2000</v>
      </c>
      <c r="E294" s="6" t="s">
        <v>853</v>
      </c>
      <c r="F294" s="3"/>
      <c r="G294" s="3"/>
      <c r="H294" s="3"/>
      <c r="I294" s="3"/>
      <c r="J294" s="3"/>
      <c r="K294" s="3"/>
      <c r="L294" s="3"/>
      <c r="M294" s="3"/>
      <c r="N294" s="3"/>
      <c r="O294" s="3"/>
      <c r="P294" s="3"/>
      <c r="Q294" s="3"/>
      <c r="R294" s="3"/>
      <c r="S294" s="3"/>
      <c r="T294" s="3"/>
      <c r="U294" s="3"/>
      <c r="V294" s="3"/>
    </row>
    <row r="295" spans="1:22" ht="51">
      <c r="A295" s="5" t="s">
        <v>928</v>
      </c>
      <c r="B295" s="5" t="s">
        <v>929</v>
      </c>
      <c r="C295" s="29" t="s">
        <v>1643</v>
      </c>
      <c r="D295" s="15">
        <v>3500</v>
      </c>
      <c r="E295" s="6" t="s">
        <v>930</v>
      </c>
      <c r="F295" s="3"/>
      <c r="G295" s="3"/>
      <c r="H295" s="3"/>
      <c r="I295" s="3"/>
      <c r="J295" s="3"/>
      <c r="K295" s="3"/>
      <c r="L295" s="3"/>
      <c r="M295" s="3"/>
      <c r="N295" s="3"/>
      <c r="O295" s="3"/>
      <c r="P295" s="3"/>
      <c r="Q295" s="3"/>
      <c r="R295" s="3"/>
      <c r="S295" s="3"/>
      <c r="T295" s="3"/>
      <c r="U295" s="3"/>
      <c r="V295" s="3"/>
    </row>
    <row r="296" spans="1:22" ht="38.25">
      <c r="A296" s="5" t="s">
        <v>950</v>
      </c>
      <c r="B296" s="5" t="s">
        <v>951</v>
      </c>
      <c r="C296" s="29" t="s">
        <v>1643</v>
      </c>
      <c r="D296" s="15">
        <v>2500</v>
      </c>
      <c r="E296" s="6" t="s">
        <v>952</v>
      </c>
      <c r="F296" s="3"/>
      <c r="G296" s="3"/>
      <c r="H296" s="3"/>
      <c r="I296" s="3"/>
      <c r="J296" s="3"/>
      <c r="K296" s="3"/>
      <c r="L296" s="3"/>
      <c r="M296" s="3"/>
      <c r="N296" s="3"/>
      <c r="O296" s="3"/>
      <c r="P296" s="3"/>
      <c r="Q296" s="3"/>
      <c r="R296" s="3"/>
      <c r="S296" s="3"/>
      <c r="T296" s="3"/>
      <c r="U296" s="3"/>
      <c r="V296" s="3"/>
    </row>
    <row r="297" spans="1:22" ht="25.5">
      <c r="A297" s="5" t="s">
        <v>1110</v>
      </c>
      <c r="B297" s="5" t="s">
        <v>1111</v>
      </c>
      <c r="C297" s="29" t="s">
        <v>1608</v>
      </c>
      <c r="D297" s="15">
        <v>5000</v>
      </c>
      <c r="E297" s="6" t="s">
        <v>1112</v>
      </c>
      <c r="F297" s="3"/>
      <c r="G297" s="3"/>
      <c r="H297" s="3"/>
      <c r="I297" s="3"/>
      <c r="J297" s="3"/>
      <c r="K297" s="3"/>
      <c r="L297" s="3"/>
      <c r="M297" s="3"/>
      <c r="N297" s="3"/>
      <c r="O297" s="3"/>
      <c r="P297" s="3"/>
      <c r="Q297" s="3"/>
      <c r="R297" s="3"/>
      <c r="S297" s="3"/>
      <c r="T297" s="3"/>
      <c r="U297" s="3"/>
      <c r="V297" s="3"/>
    </row>
    <row r="298" spans="1:22" ht="38.25">
      <c r="A298" s="5" t="s">
        <v>987</v>
      </c>
      <c r="B298" s="5" t="s">
        <v>1013</v>
      </c>
      <c r="C298" s="29" t="s">
        <v>1615</v>
      </c>
      <c r="D298" s="15">
        <v>6000</v>
      </c>
      <c r="E298" s="6" t="s">
        <v>1014</v>
      </c>
      <c r="F298" s="3"/>
      <c r="G298" s="3"/>
      <c r="H298" s="3"/>
      <c r="I298" s="3"/>
      <c r="J298" s="3"/>
      <c r="K298" s="3"/>
      <c r="L298" s="3"/>
      <c r="M298" s="3"/>
      <c r="N298" s="3"/>
      <c r="O298" s="3"/>
      <c r="P298" s="3"/>
      <c r="Q298" s="3"/>
      <c r="R298" s="3"/>
      <c r="S298" s="3"/>
      <c r="T298" s="3"/>
      <c r="U298" s="3"/>
      <c r="V298" s="3"/>
    </row>
    <row r="299" spans="1:22" ht="38.25">
      <c r="A299" s="5" t="s">
        <v>1267</v>
      </c>
      <c r="B299" s="5" t="s">
        <v>1268</v>
      </c>
      <c r="C299" s="27" t="s">
        <v>1607</v>
      </c>
      <c r="D299" s="15">
        <v>1000</v>
      </c>
      <c r="E299" s="6" t="s">
        <v>1269</v>
      </c>
      <c r="F299" s="3"/>
      <c r="G299" s="3"/>
      <c r="H299" s="3"/>
      <c r="I299" s="3"/>
      <c r="J299" s="3"/>
      <c r="K299" s="3"/>
      <c r="L299" s="3"/>
      <c r="M299" s="3"/>
      <c r="N299" s="3"/>
      <c r="O299" s="3"/>
      <c r="P299" s="3"/>
      <c r="Q299" s="3"/>
      <c r="R299" s="3"/>
      <c r="S299" s="3"/>
      <c r="T299" s="3"/>
      <c r="U299" s="3"/>
      <c r="V299" s="3"/>
    </row>
    <row r="300" spans="1:22" ht="25.5">
      <c r="A300" s="5" t="s">
        <v>1145</v>
      </c>
      <c r="B300" s="5" t="s">
        <v>1146</v>
      </c>
      <c r="C300" s="29" t="s">
        <v>1615</v>
      </c>
      <c r="D300" s="15">
        <v>13000</v>
      </c>
      <c r="E300" s="6" t="s">
        <v>1147</v>
      </c>
      <c r="F300" s="3"/>
      <c r="G300" s="3"/>
      <c r="H300" s="3"/>
      <c r="I300" s="3"/>
      <c r="J300" s="3"/>
      <c r="K300" s="3"/>
      <c r="L300" s="3"/>
      <c r="M300" s="3"/>
      <c r="N300" s="3"/>
      <c r="O300" s="3"/>
      <c r="P300" s="3"/>
      <c r="Q300" s="3"/>
      <c r="R300" s="3"/>
      <c r="S300" s="3"/>
      <c r="T300" s="3"/>
      <c r="U300" s="3"/>
      <c r="V300" s="3"/>
    </row>
    <row r="301" spans="1:22" ht="38.25">
      <c r="A301" s="5" t="s">
        <v>1342</v>
      </c>
      <c r="B301" s="5" t="s">
        <v>1343</v>
      </c>
      <c r="C301" s="29" t="s">
        <v>1643</v>
      </c>
      <c r="D301" s="15">
        <v>6000</v>
      </c>
      <c r="E301" s="6" t="s">
        <v>1344</v>
      </c>
      <c r="F301" s="3"/>
      <c r="G301" s="3"/>
      <c r="H301" s="3"/>
      <c r="I301" s="3"/>
      <c r="J301" s="3"/>
      <c r="K301" s="3"/>
      <c r="L301" s="3"/>
      <c r="M301" s="3"/>
      <c r="N301" s="3"/>
      <c r="O301" s="3"/>
      <c r="P301" s="3"/>
      <c r="Q301" s="3"/>
      <c r="R301" s="3"/>
      <c r="S301" s="3"/>
      <c r="T301" s="3"/>
      <c r="U301" s="3"/>
      <c r="V301" s="3"/>
    </row>
    <row r="302" spans="1:22" ht="38.25">
      <c r="A302" s="5" t="s">
        <v>807</v>
      </c>
      <c r="B302" s="5" t="s">
        <v>808</v>
      </c>
      <c r="C302" s="29" t="s">
        <v>1643</v>
      </c>
      <c r="D302" s="15">
        <v>2500</v>
      </c>
      <c r="E302" s="6" t="s">
        <v>809</v>
      </c>
      <c r="F302" s="3"/>
      <c r="G302" s="3"/>
      <c r="H302" s="3"/>
      <c r="I302" s="3"/>
      <c r="J302" s="3"/>
      <c r="K302" s="3"/>
      <c r="L302" s="3"/>
      <c r="M302" s="3"/>
      <c r="N302" s="3"/>
      <c r="O302" s="3"/>
      <c r="P302" s="3"/>
      <c r="Q302" s="3"/>
      <c r="R302" s="3"/>
      <c r="S302" s="3"/>
      <c r="T302" s="3"/>
      <c r="U302" s="3"/>
      <c r="V302" s="3"/>
    </row>
    <row r="303" spans="1:22" ht="38.25">
      <c r="A303" s="5" t="s">
        <v>873</v>
      </c>
      <c r="B303" s="5" t="s">
        <v>874</v>
      </c>
      <c r="C303" s="29" t="s">
        <v>1643</v>
      </c>
      <c r="D303" s="15">
        <v>2500</v>
      </c>
      <c r="E303" s="6" t="s">
        <v>875</v>
      </c>
      <c r="F303" s="3"/>
      <c r="G303" s="3"/>
      <c r="H303" s="3"/>
      <c r="I303" s="3"/>
      <c r="J303" s="3"/>
      <c r="K303" s="3"/>
      <c r="L303" s="3"/>
      <c r="M303" s="3"/>
      <c r="N303" s="3"/>
      <c r="O303" s="3"/>
      <c r="P303" s="3"/>
      <c r="Q303" s="3"/>
      <c r="R303" s="3"/>
      <c r="S303" s="3"/>
      <c r="T303" s="3"/>
      <c r="U303" s="3"/>
      <c r="V303" s="3"/>
    </row>
    <row r="304" spans="1:22" ht="38.25">
      <c r="A304" s="5" t="s">
        <v>675</v>
      </c>
      <c r="B304" s="5" t="s">
        <v>676</v>
      </c>
      <c r="C304" s="29" t="s">
        <v>1643</v>
      </c>
      <c r="D304" s="15">
        <v>2500</v>
      </c>
      <c r="E304" s="6" t="s">
        <v>677</v>
      </c>
      <c r="F304" s="3"/>
      <c r="G304" s="3"/>
      <c r="H304" s="3"/>
      <c r="I304" s="3"/>
      <c r="J304" s="3"/>
      <c r="K304" s="3"/>
      <c r="L304" s="3"/>
      <c r="M304" s="3"/>
      <c r="N304" s="3"/>
      <c r="O304" s="3"/>
      <c r="P304" s="3"/>
      <c r="Q304" s="3"/>
      <c r="R304" s="3"/>
      <c r="S304" s="3"/>
      <c r="T304" s="3"/>
      <c r="U304" s="3"/>
      <c r="V304" s="3"/>
    </row>
    <row r="305" spans="1:22" ht="38.25">
      <c r="A305" s="5" t="s">
        <v>556</v>
      </c>
      <c r="B305" s="5" t="s">
        <v>557</v>
      </c>
      <c r="C305" s="29" t="s">
        <v>1643</v>
      </c>
      <c r="D305" s="15">
        <v>2500</v>
      </c>
      <c r="E305" s="6" t="s">
        <v>558</v>
      </c>
      <c r="F305" s="3"/>
      <c r="G305" s="3"/>
      <c r="H305" s="3"/>
      <c r="I305" s="3"/>
      <c r="J305" s="3"/>
      <c r="K305" s="3"/>
      <c r="L305" s="3"/>
      <c r="M305" s="3"/>
      <c r="N305" s="3"/>
      <c r="O305" s="3"/>
      <c r="P305" s="3"/>
      <c r="Q305" s="3"/>
      <c r="R305" s="3"/>
      <c r="S305" s="3"/>
      <c r="T305" s="3"/>
      <c r="U305" s="3"/>
      <c r="V305" s="3"/>
    </row>
    <row r="306" spans="1:22" ht="38.25">
      <c r="A306" s="5" t="s">
        <v>472</v>
      </c>
      <c r="B306" s="5" t="s">
        <v>473</v>
      </c>
      <c r="C306" s="29" t="s">
        <v>1643</v>
      </c>
      <c r="D306" s="15">
        <v>2700</v>
      </c>
      <c r="E306" s="6" t="s">
        <v>474</v>
      </c>
      <c r="F306" s="3"/>
      <c r="G306" s="3"/>
      <c r="H306" s="3"/>
      <c r="I306" s="3"/>
      <c r="J306" s="3"/>
      <c r="K306" s="3"/>
      <c r="L306" s="3"/>
      <c r="M306" s="3"/>
      <c r="N306" s="3"/>
      <c r="O306" s="3"/>
      <c r="P306" s="3"/>
      <c r="Q306" s="3"/>
      <c r="R306" s="3"/>
      <c r="S306" s="3"/>
      <c r="T306" s="3"/>
      <c r="U306" s="3"/>
      <c r="V306" s="3"/>
    </row>
    <row r="307" spans="1:22" ht="38.25">
      <c r="A307" s="5" t="s">
        <v>833</v>
      </c>
      <c r="B307" s="5" t="s">
        <v>834</v>
      </c>
      <c r="C307" s="29" t="s">
        <v>1643</v>
      </c>
      <c r="D307" s="15">
        <v>2200</v>
      </c>
      <c r="E307" s="6" t="s">
        <v>835</v>
      </c>
      <c r="F307" s="3"/>
      <c r="G307" s="3"/>
      <c r="H307" s="3"/>
      <c r="I307" s="3"/>
      <c r="J307" s="3"/>
      <c r="K307" s="3"/>
      <c r="L307" s="3"/>
      <c r="M307" s="3"/>
      <c r="N307" s="3"/>
      <c r="O307" s="3"/>
      <c r="P307" s="3"/>
      <c r="Q307" s="3"/>
      <c r="R307" s="3"/>
      <c r="S307" s="3"/>
      <c r="T307" s="3"/>
      <c r="U307" s="3"/>
      <c r="V307" s="3"/>
    </row>
    <row r="308" spans="1:22" ht="38.25">
      <c r="A308" s="5" t="s">
        <v>725</v>
      </c>
      <c r="B308" s="5" t="s">
        <v>726</v>
      </c>
      <c r="C308" s="29" t="s">
        <v>1643</v>
      </c>
      <c r="D308" s="15">
        <v>2600</v>
      </c>
      <c r="E308" s="6" t="s">
        <v>727</v>
      </c>
      <c r="F308" s="3"/>
      <c r="G308" s="3"/>
      <c r="H308" s="3"/>
      <c r="I308" s="3"/>
      <c r="J308" s="3"/>
      <c r="K308" s="3"/>
      <c r="L308" s="3"/>
      <c r="M308" s="3"/>
      <c r="N308" s="3"/>
      <c r="O308" s="3"/>
      <c r="P308" s="3"/>
      <c r="Q308" s="3"/>
      <c r="R308" s="3"/>
      <c r="S308" s="3"/>
      <c r="T308" s="3"/>
      <c r="U308" s="3"/>
      <c r="V308" s="3"/>
    </row>
    <row r="309" spans="1:22" ht="38.25">
      <c r="A309" s="5" t="s">
        <v>767</v>
      </c>
      <c r="B309" s="5" t="s">
        <v>768</v>
      </c>
      <c r="C309" s="29" t="s">
        <v>1643</v>
      </c>
      <c r="D309" s="15">
        <v>2530</v>
      </c>
      <c r="E309" s="6" t="s">
        <v>769</v>
      </c>
      <c r="F309" s="3"/>
      <c r="G309" s="3"/>
      <c r="H309" s="3"/>
      <c r="I309" s="3"/>
      <c r="J309" s="3"/>
      <c r="K309" s="3"/>
      <c r="L309" s="3"/>
      <c r="M309" s="3"/>
      <c r="N309" s="3"/>
      <c r="O309" s="3"/>
      <c r="P309" s="3"/>
      <c r="Q309" s="3"/>
      <c r="R309" s="3"/>
      <c r="S309" s="3"/>
      <c r="T309" s="3"/>
      <c r="U309" s="3"/>
      <c r="V309" s="3"/>
    </row>
    <row r="310" spans="1:22" ht="38.25">
      <c r="A310" s="5" t="s">
        <v>663</v>
      </c>
      <c r="B310" s="5" t="s">
        <v>664</v>
      </c>
      <c r="C310" s="29" t="s">
        <v>1643</v>
      </c>
      <c r="D310" s="15">
        <v>2340</v>
      </c>
      <c r="E310" s="6" t="s">
        <v>665</v>
      </c>
      <c r="F310" s="3"/>
      <c r="G310" s="3"/>
      <c r="H310" s="3"/>
      <c r="I310" s="3"/>
      <c r="J310" s="3"/>
      <c r="K310" s="3"/>
      <c r="L310" s="3"/>
      <c r="M310" s="3"/>
      <c r="N310" s="3"/>
      <c r="O310" s="3"/>
      <c r="P310" s="3"/>
      <c r="Q310" s="3"/>
      <c r="R310" s="3"/>
      <c r="S310" s="3"/>
      <c r="T310" s="3"/>
      <c r="U310" s="3"/>
      <c r="V310" s="3"/>
    </row>
    <row r="311" spans="1:22" ht="38.25">
      <c r="A311" s="5" t="s">
        <v>716</v>
      </c>
      <c r="B311" s="5" t="s">
        <v>717</v>
      </c>
      <c r="C311" s="29" t="s">
        <v>1643</v>
      </c>
      <c r="D311" s="15">
        <v>2530</v>
      </c>
      <c r="E311" s="6" t="s">
        <v>718</v>
      </c>
      <c r="F311" s="3"/>
      <c r="G311" s="3"/>
      <c r="H311" s="3"/>
      <c r="I311" s="3"/>
      <c r="J311" s="3"/>
      <c r="K311" s="3"/>
      <c r="L311" s="3"/>
      <c r="M311" s="3"/>
      <c r="N311" s="3"/>
      <c r="O311" s="3"/>
      <c r="P311" s="3"/>
      <c r="Q311" s="3"/>
      <c r="R311" s="3"/>
      <c r="S311" s="3"/>
      <c r="T311" s="3"/>
      <c r="U311" s="3"/>
      <c r="V311" s="3"/>
    </row>
    <row r="312" spans="1:22" ht="38.25">
      <c r="A312" s="5" t="s">
        <v>761</v>
      </c>
      <c r="B312" s="5" t="s">
        <v>762</v>
      </c>
      <c r="C312" s="29" t="s">
        <v>1643</v>
      </c>
      <c r="D312" s="15">
        <v>2500</v>
      </c>
      <c r="E312" s="6" t="s">
        <v>763</v>
      </c>
      <c r="F312" s="3"/>
      <c r="G312" s="3"/>
      <c r="H312" s="3"/>
      <c r="I312" s="3"/>
      <c r="J312" s="3"/>
      <c r="K312" s="3"/>
      <c r="L312" s="3"/>
      <c r="M312" s="3"/>
      <c r="N312" s="3"/>
      <c r="O312" s="3"/>
      <c r="P312" s="3"/>
      <c r="Q312" s="3"/>
      <c r="R312" s="3"/>
      <c r="S312" s="3"/>
      <c r="T312" s="3"/>
      <c r="U312" s="3"/>
      <c r="V312" s="3"/>
    </row>
    <row r="313" spans="1:22" ht="38.25">
      <c r="A313" s="5" t="s">
        <v>788</v>
      </c>
      <c r="B313" s="5" t="s">
        <v>789</v>
      </c>
      <c r="C313" s="29" t="s">
        <v>1643</v>
      </c>
      <c r="D313" s="15">
        <v>2653</v>
      </c>
      <c r="E313" s="6" t="s">
        <v>790</v>
      </c>
      <c r="F313" s="3"/>
      <c r="G313" s="3"/>
      <c r="H313" s="3"/>
      <c r="I313" s="3"/>
      <c r="J313" s="3"/>
      <c r="K313" s="3"/>
      <c r="L313" s="3"/>
      <c r="M313" s="3"/>
      <c r="N313" s="3"/>
      <c r="O313" s="3"/>
      <c r="P313" s="3"/>
      <c r="Q313" s="3"/>
      <c r="R313" s="3"/>
      <c r="S313" s="3"/>
      <c r="T313" s="3"/>
      <c r="U313" s="3"/>
      <c r="V313" s="3"/>
    </row>
    <row r="314" spans="1:22" ht="38.25">
      <c r="A314" s="5" t="s">
        <v>776</v>
      </c>
      <c r="B314" s="5" t="s">
        <v>777</v>
      </c>
      <c r="C314" s="29" t="s">
        <v>1643</v>
      </c>
      <c r="D314" s="15">
        <v>2847</v>
      </c>
      <c r="E314" s="6" t="s">
        <v>778</v>
      </c>
      <c r="F314" s="3"/>
      <c r="G314" s="3"/>
      <c r="H314" s="3"/>
      <c r="I314" s="3"/>
      <c r="J314" s="3"/>
      <c r="K314" s="3"/>
      <c r="L314" s="3"/>
      <c r="M314" s="3"/>
      <c r="N314" s="3"/>
      <c r="O314" s="3"/>
      <c r="P314" s="3"/>
      <c r="Q314" s="3"/>
      <c r="R314" s="3"/>
      <c r="S314" s="3"/>
      <c r="T314" s="3"/>
      <c r="U314" s="3"/>
      <c r="V314" s="3"/>
    </row>
    <row r="315" spans="1:22" ht="38.25">
      <c r="A315" s="5" t="s">
        <v>709</v>
      </c>
      <c r="B315" s="5" t="s">
        <v>710</v>
      </c>
      <c r="C315" s="29" t="s">
        <v>1643</v>
      </c>
      <c r="D315" s="15">
        <v>2000</v>
      </c>
      <c r="E315" s="6" t="s">
        <v>711</v>
      </c>
      <c r="F315" s="3"/>
      <c r="G315" s="3"/>
      <c r="H315" s="3"/>
      <c r="I315" s="3"/>
      <c r="J315" s="3"/>
      <c r="K315" s="3"/>
      <c r="L315" s="3"/>
      <c r="M315" s="3"/>
      <c r="N315" s="3"/>
      <c r="O315" s="3"/>
      <c r="P315" s="3"/>
      <c r="Q315" s="3"/>
      <c r="R315" s="3"/>
      <c r="S315" s="3"/>
      <c r="T315" s="3"/>
      <c r="U315" s="3"/>
      <c r="V315" s="3"/>
    </row>
    <row r="316" spans="1:22" ht="60">
      <c r="A316" s="5" t="s">
        <v>863</v>
      </c>
      <c r="B316" s="5" t="s">
        <v>864</v>
      </c>
      <c r="C316" s="29" t="s">
        <v>1643</v>
      </c>
      <c r="D316" s="15">
        <v>1620</v>
      </c>
      <c r="E316" s="6" t="s">
        <v>865</v>
      </c>
      <c r="F316" s="3"/>
      <c r="G316" s="3"/>
      <c r="H316" s="3"/>
      <c r="I316" s="3"/>
      <c r="J316" s="3"/>
      <c r="K316" s="3"/>
      <c r="L316" s="3"/>
      <c r="M316" s="3"/>
      <c r="N316" s="3"/>
      <c r="O316" s="3"/>
      <c r="P316" s="3"/>
      <c r="Q316" s="3"/>
      <c r="R316" s="3"/>
      <c r="S316" s="3"/>
      <c r="T316" s="3"/>
      <c r="U316" s="3"/>
      <c r="V316" s="3"/>
    </row>
    <row r="317" spans="1:22" ht="38.25">
      <c r="A317" s="5" t="s">
        <v>896</v>
      </c>
      <c r="B317" s="5" t="s">
        <v>897</v>
      </c>
      <c r="C317" s="29" t="s">
        <v>1643</v>
      </c>
      <c r="D317" s="15">
        <v>3000</v>
      </c>
      <c r="E317" s="6" t="s">
        <v>898</v>
      </c>
      <c r="F317" s="3"/>
      <c r="G317" s="3"/>
      <c r="H317" s="3"/>
      <c r="I317" s="3"/>
      <c r="J317" s="3"/>
      <c r="K317" s="3"/>
      <c r="L317" s="3"/>
      <c r="M317" s="3"/>
      <c r="N317" s="3"/>
      <c r="O317" s="3"/>
      <c r="P317" s="3"/>
      <c r="Q317" s="3"/>
      <c r="R317" s="3"/>
      <c r="S317" s="3"/>
      <c r="T317" s="3"/>
      <c r="U317" s="3"/>
      <c r="V317" s="3"/>
    </row>
    <row r="318" spans="1:22" ht="25.5">
      <c r="A318" s="5" t="s">
        <v>911</v>
      </c>
      <c r="B318" s="5" t="s">
        <v>912</v>
      </c>
      <c r="C318" s="29" t="s">
        <v>1643</v>
      </c>
      <c r="D318" s="15">
        <v>2650</v>
      </c>
      <c r="E318" s="6" t="s">
        <v>913</v>
      </c>
      <c r="F318" s="3"/>
      <c r="G318" s="3"/>
      <c r="H318" s="3"/>
      <c r="I318" s="3"/>
      <c r="J318" s="3"/>
      <c r="K318" s="3"/>
      <c r="L318" s="3"/>
      <c r="M318" s="3"/>
      <c r="N318" s="3"/>
      <c r="O318" s="3"/>
      <c r="P318" s="3"/>
      <c r="Q318" s="3"/>
      <c r="R318" s="3"/>
      <c r="S318" s="3"/>
      <c r="T318" s="3"/>
      <c r="U318" s="3"/>
      <c r="V318" s="3"/>
    </row>
    <row r="319" spans="1:22" ht="38.25">
      <c r="A319" s="5" t="s">
        <v>920</v>
      </c>
      <c r="B319" s="5" t="s">
        <v>921</v>
      </c>
      <c r="C319" s="29" t="s">
        <v>1643</v>
      </c>
      <c r="D319" s="15">
        <v>2730</v>
      </c>
      <c r="E319" s="6" t="s">
        <v>922</v>
      </c>
      <c r="F319" s="3"/>
      <c r="G319" s="3"/>
      <c r="H319" s="3"/>
      <c r="I319" s="3"/>
      <c r="J319" s="3"/>
      <c r="K319" s="3"/>
      <c r="L319" s="3"/>
      <c r="M319" s="3"/>
      <c r="N319" s="3"/>
      <c r="O319" s="3"/>
      <c r="P319" s="3"/>
      <c r="Q319" s="3"/>
      <c r="R319" s="3"/>
      <c r="S319" s="3"/>
      <c r="T319" s="3"/>
      <c r="U319" s="3"/>
      <c r="V319" s="3"/>
    </row>
    <row r="320" spans="1:22" ht="30">
      <c r="A320" s="5" t="s">
        <v>749</v>
      </c>
      <c r="B320" s="5" t="s">
        <v>750</v>
      </c>
      <c r="C320" s="29" t="s">
        <v>1643</v>
      </c>
      <c r="D320" s="15">
        <v>2800</v>
      </c>
      <c r="E320" s="6" t="s">
        <v>751</v>
      </c>
      <c r="F320" s="3"/>
      <c r="G320" s="3"/>
      <c r="H320" s="3"/>
      <c r="I320" s="3"/>
      <c r="J320" s="3"/>
      <c r="K320" s="3"/>
      <c r="L320" s="3"/>
      <c r="M320" s="3"/>
      <c r="N320" s="3"/>
      <c r="O320" s="3"/>
      <c r="P320" s="3"/>
      <c r="Q320" s="3"/>
      <c r="R320" s="3"/>
      <c r="S320" s="3"/>
      <c r="T320" s="3"/>
      <c r="U320" s="3"/>
      <c r="V320" s="3"/>
    </row>
    <row r="321" spans="1:22" ht="38.25">
      <c r="A321" s="5" t="s">
        <v>587</v>
      </c>
      <c r="B321" s="5" t="s">
        <v>588</v>
      </c>
      <c r="C321" s="29" t="s">
        <v>1643</v>
      </c>
      <c r="D321" s="15">
        <v>2500</v>
      </c>
      <c r="E321" s="6" t="s">
        <v>589</v>
      </c>
      <c r="F321" s="3"/>
      <c r="G321" s="3"/>
      <c r="H321" s="3"/>
      <c r="I321" s="3"/>
      <c r="J321" s="3"/>
      <c r="K321" s="3"/>
      <c r="L321" s="3"/>
      <c r="M321" s="3"/>
      <c r="N321" s="3"/>
      <c r="O321" s="3"/>
      <c r="P321" s="3"/>
      <c r="Q321" s="3"/>
      <c r="R321" s="3"/>
      <c r="S321" s="3"/>
      <c r="T321" s="3"/>
      <c r="U321" s="3"/>
      <c r="V321" s="3"/>
    </row>
    <row r="322" spans="1:22" ht="38.25">
      <c r="A322" s="5" t="s">
        <v>845</v>
      </c>
      <c r="B322" s="5" t="s">
        <v>846</v>
      </c>
      <c r="C322" s="29" t="s">
        <v>1643</v>
      </c>
      <c r="D322" s="15">
        <v>2500</v>
      </c>
      <c r="E322" s="6" t="s">
        <v>847</v>
      </c>
      <c r="F322" s="3"/>
      <c r="G322" s="3"/>
      <c r="H322" s="3"/>
      <c r="I322" s="3"/>
      <c r="J322" s="3"/>
      <c r="K322" s="3"/>
      <c r="L322" s="3"/>
      <c r="M322" s="3"/>
      <c r="N322" s="3"/>
      <c r="O322" s="3"/>
      <c r="P322" s="3"/>
      <c r="Q322" s="3"/>
      <c r="R322" s="3"/>
      <c r="S322" s="3"/>
      <c r="T322" s="3"/>
      <c r="U322" s="3"/>
      <c r="V322" s="3"/>
    </row>
    <row r="323" spans="1:22" ht="51">
      <c r="A323" s="5" t="s">
        <v>500</v>
      </c>
      <c r="B323" s="5" t="s">
        <v>471</v>
      </c>
      <c r="C323" s="29" t="s">
        <v>1643</v>
      </c>
      <c r="D323" s="15">
        <v>2300</v>
      </c>
      <c r="E323" s="6" t="s">
        <v>501</v>
      </c>
      <c r="F323" s="3"/>
      <c r="G323" s="3"/>
      <c r="H323" s="3"/>
      <c r="I323" s="3"/>
      <c r="J323" s="3"/>
      <c r="K323" s="3"/>
      <c r="L323" s="3"/>
      <c r="M323" s="3"/>
      <c r="N323" s="3"/>
      <c r="O323" s="3"/>
      <c r="P323" s="3"/>
      <c r="Q323" s="3"/>
      <c r="R323" s="3"/>
      <c r="S323" s="3"/>
      <c r="T323" s="3"/>
      <c r="U323" s="3"/>
      <c r="V323" s="3"/>
    </row>
    <row r="324" spans="1:22" ht="38.25">
      <c r="A324" s="5" t="s">
        <v>917</v>
      </c>
      <c r="B324" s="5" t="s">
        <v>918</v>
      </c>
      <c r="C324" s="29" t="s">
        <v>1643</v>
      </c>
      <c r="D324" s="15">
        <v>2500</v>
      </c>
      <c r="E324" s="6" t="s">
        <v>919</v>
      </c>
      <c r="F324" s="3"/>
      <c r="G324" s="3"/>
      <c r="H324" s="3"/>
      <c r="I324" s="3"/>
      <c r="J324" s="3"/>
      <c r="K324" s="3"/>
      <c r="L324" s="3"/>
      <c r="M324" s="3"/>
      <c r="N324" s="3"/>
      <c r="O324" s="3"/>
      <c r="P324" s="3"/>
      <c r="Q324" s="3"/>
      <c r="R324" s="3"/>
      <c r="S324" s="3"/>
      <c r="T324" s="3"/>
      <c r="U324" s="3"/>
      <c r="V324" s="3"/>
    </row>
    <row r="325" spans="1:22" ht="38.25">
      <c r="A325" s="5" t="s">
        <v>810</v>
      </c>
      <c r="B325" s="5" t="s">
        <v>811</v>
      </c>
      <c r="C325" s="29" t="s">
        <v>1643</v>
      </c>
      <c r="D325" s="15">
        <v>2500</v>
      </c>
      <c r="E325" s="6" t="s">
        <v>812</v>
      </c>
      <c r="F325" s="3"/>
      <c r="G325" s="3"/>
      <c r="H325" s="3"/>
      <c r="I325" s="3"/>
      <c r="J325" s="3"/>
      <c r="K325" s="3"/>
      <c r="L325" s="3"/>
      <c r="M325" s="3"/>
      <c r="N325" s="3"/>
      <c r="O325" s="3"/>
      <c r="P325" s="3"/>
      <c r="Q325" s="3"/>
      <c r="R325" s="3"/>
      <c r="S325" s="3"/>
      <c r="T325" s="3"/>
      <c r="U325" s="3"/>
      <c r="V325" s="3"/>
    </row>
    <row r="326" spans="1:22" ht="38.25">
      <c r="A326" s="5" t="s">
        <v>660</v>
      </c>
      <c r="B326" s="5" t="s">
        <v>661</v>
      </c>
      <c r="C326" s="29" t="s">
        <v>1615</v>
      </c>
      <c r="D326" s="15">
        <v>7000</v>
      </c>
      <c r="E326" s="6" t="s">
        <v>662</v>
      </c>
      <c r="F326" s="3"/>
      <c r="G326" s="3"/>
      <c r="H326" s="3"/>
      <c r="I326" s="3"/>
      <c r="J326" s="3"/>
      <c r="K326" s="3"/>
      <c r="L326" s="3"/>
      <c r="M326" s="3"/>
      <c r="N326" s="3"/>
      <c r="O326" s="3"/>
      <c r="P326" s="3"/>
      <c r="Q326" s="3"/>
      <c r="R326" s="3"/>
      <c r="S326" s="3"/>
      <c r="T326" s="3"/>
      <c r="U326" s="3"/>
      <c r="V326" s="3"/>
    </row>
    <row r="327" spans="1:22" ht="45">
      <c r="A327" s="5" t="s">
        <v>752</v>
      </c>
      <c r="B327" s="5" t="s">
        <v>753</v>
      </c>
      <c r="C327" s="29" t="s">
        <v>1615</v>
      </c>
      <c r="D327" s="15">
        <v>7000</v>
      </c>
      <c r="E327" s="6" t="s">
        <v>754</v>
      </c>
      <c r="F327" s="3"/>
      <c r="G327" s="3"/>
      <c r="H327" s="3"/>
      <c r="I327" s="3"/>
      <c r="J327" s="3"/>
      <c r="K327" s="3"/>
      <c r="L327" s="3"/>
      <c r="M327" s="3"/>
      <c r="N327" s="3"/>
      <c r="O327" s="3"/>
      <c r="P327" s="3"/>
      <c r="Q327" s="3"/>
      <c r="R327" s="3"/>
      <c r="S327" s="3"/>
      <c r="T327" s="3"/>
      <c r="U327" s="3"/>
      <c r="V327" s="3"/>
    </row>
    <row r="328" spans="1:22" ht="38.25">
      <c r="A328" s="5" t="s">
        <v>576</v>
      </c>
      <c r="B328" s="5" t="s">
        <v>610</v>
      </c>
      <c r="C328" s="29" t="s">
        <v>1615</v>
      </c>
      <c r="D328" s="15">
        <v>5150</v>
      </c>
      <c r="E328" s="6" t="s">
        <v>611</v>
      </c>
      <c r="F328" s="3"/>
      <c r="G328" s="3"/>
      <c r="H328" s="3"/>
      <c r="I328" s="3"/>
      <c r="J328" s="3"/>
      <c r="K328" s="3"/>
      <c r="L328" s="3"/>
      <c r="M328" s="3"/>
      <c r="N328" s="3"/>
      <c r="O328" s="3"/>
      <c r="P328" s="3"/>
      <c r="Q328" s="3"/>
      <c r="R328" s="3"/>
      <c r="S328" s="3"/>
      <c r="T328" s="3"/>
      <c r="U328" s="3"/>
      <c r="V328" s="3"/>
    </row>
    <row r="329" spans="1:22" ht="45">
      <c r="A329" s="5" t="s">
        <v>969</v>
      </c>
      <c r="B329" s="5" t="s">
        <v>970</v>
      </c>
      <c r="C329" s="28" t="s">
        <v>1612</v>
      </c>
      <c r="D329" s="15">
        <v>3000</v>
      </c>
      <c r="E329" s="6" t="s">
        <v>971</v>
      </c>
      <c r="F329" s="3"/>
      <c r="G329" s="3"/>
      <c r="H329" s="3"/>
      <c r="I329" s="3"/>
      <c r="J329" s="3"/>
      <c r="K329" s="3"/>
      <c r="L329" s="3"/>
      <c r="M329" s="3"/>
      <c r="N329" s="3"/>
      <c r="O329" s="3"/>
      <c r="P329" s="3"/>
      <c r="Q329" s="3"/>
      <c r="R329" s="3"/>
      <c r="S329" s="3"/>
      <c r="T329" s="3"/>
      <c r="U329" s="3"/>
      <c r="V329" s="3"/>
    </row>
    <row r="330" spans="1:22" ht="38.25">
      <c r="A330" s="5" t="s">
        <v>519</v>
      </c>
      <c r="B330" s="5" t="s">
        <v>520</v>
      </c>
      <c r="C330" s="28" t="s">
        <v>1612</v>
      </c>
      <c r="D330" s="15">
        <v>2500</v>
      </c>
      <c r="E330" s="6" t="s">
        <v>521</v>
      </c>
      <c r="F330" s="3"/>
      <c r="G330" s="3"/>
      <c r="H330" s="3"/>
      <c r="I330" s="3"/>
      <c r="J330" s="3"/>
      <c r="K330" s="3"/>
      <c r="L330" s="3"/>
      <c r="M330" s="3"/>
      <c r="N330" s="3"/>
      <c r="O330" s="3"/>
      <c r="P330" s="3"/>
      <c r="Q330" s="3"/>
      <c r="R330" s="3"/>
      <c r="S330" s="3"/>
      <c r="T330" s="3"/>
      <c r="U330" s="3"/>
      <c r="V330" s="3"/>
    </row>
    <row r="331" spans="1:22" ht="38.25">
      <c r="A331" s="5" t="s">
        <v>860</v>
      </c>
      <c r="B331" s="5" t="s">
        <v>861</v>
      </c>
      <c r="C331" s="28" t="s">
        <v>1612</v>
      </c>
      <c r="D331" s="15">
        <v>1502</v>
      </c>
      <c r="E331" s="6" t="s">
        <v>862</v>
      </c>
      <c r="F331" s="3"/>
      <c r="G331" s="3"/>
      <c r="H331" s="3"/>
      <c r="I331" s="3"/>
      <c r="J331" s="3"/>
      <c r="K331" s="3"/>
      <c r="L331" s="3"/>
      <c r="M331" s="3"/>
      <c r="N331" s="3"/>
      <c r="O331" s="3"/>
      <c r="P331" s="3"/>
      <c r="Q331" s="3"/>
      <c r="R331" s="3"/>
      <c r="S331" s="3"/>
      <c r="T331" s="3"/>
      <c r="U331" s="3"/>
      <c r="V331" s="3"/>
    </row>
    <row r="332" spans="1:22" ht="51">
      <c r="A332" s="5" t="s">
        <v>746</v>
      </c>
      <c r="B332" s="5" t="s">
        <v>747</v>
      </c>
      <c r="C332" s="28" t="s">
        <v>1612</v>
      </c>
      <c r="D332" s="15">
        <v>2070</v>
      </c>
      <c r="E332" s="6" t="s">
        <v>748</v>
      </c>
      <c r="F332" s="3"/>
      <c r="G332" s="3"/>
      <c r="H332" s="3"/>
      <c r="I332" s="3"/>
      <c r="J332" s="3"/>
      <c r="K332" s="3"/>
      <c r="L332" s="3"/>
      <c r="M332" s="3"/>
      <c r="N332" s="3"/>
      <c r="O332" s="3"/>
      <c r="P332" s="3"/>
      <c r="Q332" s="3"/>
      <c r="R332" s="3"/>
      <c r="S332" s="3"/>
      <c r="T332" s="3"/>
      <c r="U332" s="3"/>
      <c r="V332" s="3"/>
    </row>
    <row r="333" spans="1:22" ht="38.25">
      <c r="A333" s="5" t="s">
        <v>830</v>
      </c>
      <c r="B333" s="5" t="s">
        <v>831</v>
      </c>
      <c r="C333" s="28" t="s">
        <v>1612</v>
      </c>
      <c r="D333" s="15">
        <v>2000</v>
      </c>
      <c r="E333" s="6" t="s">
        <v>832</v>
      </c>
      <c r="F333" s="3"/>
      <c r="G333" s="3"/>
      <c r="H333" s="3"/>
      <c r="I333" s="3"/>
      <c r="J333" s="3"/>
      <c r="K333" s="3"/>
      <c r="L333" s="3"/>
      <c r="M333" s="3"/>
      <c r="N333" s="3"/>
      <c r="O333" s="3"/>
      <c r="P333" s="3"/>
      <c r="Q333" s="3"/>
      <c r="R333" s="3"/>
      <c r="S333" s="3"/>
      <c r="T333" s="3"/>
      <c r="U333" s="3"/>
      <c r="V333" s="3"/>
    </row>
    <row r="334" spans="1:22" ht="51">
      <c r="A334" s="5" t="s">
        <v>990</v>
      </c>
      <c r="B334" s="5" t="s">
        <v>991</v>
      </c>
      <c r="C334" s="28" t="s">
        <v>1612</v>
      </c>
      <c r="D334" s="15">
        <v>2300</v>
      </c>
      <c r="E334" s="6" t="s">
        <v>992</v>
      </c>
      <c r="F334" s="3"/>
      <c r="G334" s="3"/>
      <c r="H334" s="3"/>
      <c r="I334" s="3"/>
      <c r="J334" s="3"/>
      <c r="K334" s="3"/>
      <c r="L334" s="3"/>
      <c r="M334" s="3"/>
      <c r="N334" s="3"/>
      <c r="O334" s="3"/>
      <c r="P334" s="3"/>
      <c r="Q334" s="3"/>
      <c r="R334" s="3"/>
      <c r="S334" s="3"/>
      <c r="T334" s="3"/>
      <c r="U334" s="3"/>
      <c r="V334" s="3"/>
    </row>
    <row r="335" spans="1:22" ht="25.5">
      <c r="A335" s="5" t="s">
        <v>978</v>
      </c>
      <c r="B335" s="5" t="s">
        <v>979</v>
      </c>
      <c r="C335" s="28" t="s">
        <v>1612</v>
      </c>
      <c r="D335" s="15">
        <v>2000</v>
      </c>
      <c r="E335" s="6" t="s">
        <v>980</v>
      </c>
      <c r="F335" s="3"/>
      <c r="G335" s="3"/>
      <c r="H335" s="3"/>
      <c r="I335" s="3"/>
      <c r="J335" s="3"/>
      <c r="K335" s="3"/>
      <c r="L335" s="3"/>
      <c r="M335" s="3"/>
      <c r="N335" s="3"/>
      <c r="O335" s="3"/>
      <c r="P335" s="3"/>
      <c r="Q335" s="3"/>
      <c r="R335" s="3"/>
      <c r="S335" s="3"/>
      <c r="T335" s="3"/>
      <c r="U335" s="3"/>
      <c r="V335" s="3"/>
    </row>
    <row r="336" spans="1:22" ht="45">
      <c r="A336" s="5" t="s">
        <v>984</v>
      </c>
      <c r="B336" s="5" t="s">
        <v>985</v>
      </c>
      <c r="C336" s="27" t="s">
        <v>1613</v>
      </c>
      <c r="D336" s="15">
        <v>3478</v>
      </c>
      <c r="E336" s="6" t="s">
        <v>986</v>
      </c>
      <c r="F336" s="3"/>
      <c r="G336" s="3"/>
      <c r="H336" s="3"/>
      <c r="I336" s="3"/>
      <c r="J336" s="3"/>
      <c r="K336" s="3"/>
      <c r="L336" s="3"/>
      <c r="M336" s="3"/>
      <c r="N336" s="3"/>
      <c r="O336" s="3"/>
      <c r="P336" s="3"/>
      <c r="Q336" s="3"/>
      <c r="R336" s="3"/>
      <c r="S336" s="3"/>
      <c r="T336" s="3"/>
      <c r="U336" s="3"/>
      <c r="V336" s="3"/>
    </row>
    <row r="337" spans="1:22" ht="38.25">
      <c r="A337" s="5" t="s">
        <v>593</v>
      </c>
      <c r="B337" s="5" t="s">
        <v>594</v>
      </c>
      <c r="C337" s="29" t="s">
        <v>1615</v>
      </c>
      <c r="D337" s="15">
        <v>3000</v>
      </c>
      <c r="E337" s="6" t="s">
        <v>595</v>
      </c>
      <c r="F337" s="3"/>
      <c r="G337" s="3"/>
      <c r="H337" s="3"/>
      <c r="I337" s="3"/>
      <c r="J337" s="3"/>
      <c r="K337" s="3"/>
      <c r="L337" s="3"/>
      <c r="M337" s="3"/>
      <c r="N337" s="3"/>
      <c r="O337" s="3"/>
      <c r="P337" s="3"/>
      <c r="Q337" s="3"/>
      <c r="R337" s="3"/>
      <c r="S337" s="3"/>
      <c r="T337" s="3"/>
      <c r="U337" s="3"/>
      <c r="V337" s="3"/>
    </row>
    <row r="338" spans="1:22" ht="38.25">
      <c r="A338" s="5" t="s">
        <v>914</v>
      </c>
      <c r="B338" s="5" t="s">
        <v>915</v>
      </c>
      <c r="C338" s="29" t="s">
        <v>1615</v>
      </c>
      <c r="D338" s="15">
        <v>2300</v>
      </c>
      <c r="E338" s="6" t="s">
        <v>916</v>
      </c>
      <c r="F338" s="3"/>
      <c r="G338" s="3"/>
      <c r="H338" s="3"/>
      <c r="I338" s="3"/>
      <c r="J338" s="3"/>
      <c r="K338" s="3"/>
      <c r="L338" s="3"/>
      <c r="M338" s="3"/>
      <c r="N338" s="3"/>
      <c r="O338" s="3"/>
      <c r="P338" s="3"/>
      <c r="Q338" s="3"/>
      <c r="R338" s="3"/>
      <c r="S338" s="3"/>
      <c r="T338" s="3"/>
      <c r="U338" s="3"/>
      <c r="V338" s="3"/>
    </row>
    <row r="339" spans="1:22" ht="38.25">
      <c r="A339" s="5" t="s">
        <v>960</v>
      </c>
      <c r="B339" s="5" t="s">
        <v>961</v>
      </c>
      <c r="C339" s="29" t="s">
        <v>1615</v>
      </c>
      <c r="D339" s="15">
        <v>1000</v>
      </c>
      <c r="E339" s="6" t="s">
        <v>962</v>
      </c>
      <c r="F339" s="3"/>
      <c r="G339" s="3"/>
      <c r="H339" s="3"/>
      <c r="I339" s="3"/>
      <c r="J339" s="3"/>
      <c r="K339" s="3"/>
      <c r="L339" s="3"/>
      <c r="M339" s="3"/>
      <c r="N339" s="3"/>
      <c r="O339" s="3"/>
      <c r="P339" s="3"/>
      <c r="Q339" s="3"/>
      <c r="R339" s="3"/>
      <c r="S339" s="3"/>
      <c r="T339" s="3"/>
      <c r="U339" s="3"/>
      <c r="V339" s="3"/>
    </row>
    <row r="340" spans="1:22" ht="38.25">
      <c r="A340" s="5" t="s">
        <v>925</v>
      </c>
      <c r="B340" s="5" t="s">
        <v>926</v>
      </c>
      <c r="C340" s="29" t="s">
        <v>1615</v>
      </c>
      <c r="D340" s="15">
        <v>2000</v>
      </c>
      <c r="E340" s="6" t="s">
        <v>927</v>
      </c>
      <c r="F340" s="3"/>
      <c r="G340" s="3"/>
      <c r="H340" s="3"/>
      <c r="I340" s="3"/>
      <c r="J340" s="3"/>
      <c r="K340" s="3"/>
      <c r="L340" s="3"/>
      <c r="M340" s="3"/>
      <c r="N340" s="3"/>
      <c r="O340" s="3"/>
      <c r="P340" s="3"/>
      <c r="Q340" s="3"/>
      <c r="R340" s="3"/>
      <c r="S340" s="3"/>
      <c r="T340" s="3"/>
      <c r="U340" s="3"/>
      <c r="V340" s="3"/>
    </row>
    <row r="341" spans="1:22" ht="38.25">
      <c r="A341" s="5" t="s">
        <v>934</v>
      </c>
      <c r="B341" s="5" t="s">
        <v>935</v>
      </c>
      <c r="C341" s="29" t="s">
        <v>1615</v>
      </c>
      <c r="D341" s="15">
        <v>2500</v>
      </c>
      <c r="E341" s="6" t="s">
        <v>936</v>
      </c>
      <c r="F341" s="3"/>
      <c r="G341" s="3"/>
      <c r="H341" s="3"/>
      <c r="I341" s="3"/>
      <c r="J341" s="3"/>
      <c r="K341" s="3"/>
      <c r="L341" s="3"/>
      <c r="M341" s="3"/>
      <c r="N341" s="3"/>
      <c r="O341" s="3"/>
      <c r="P341" s="3"/>
      <c r="Q341" s="3"/>
      <c r="R341" s="3"/>
      <c r="S341" s="3"/>
      <c r="T341" s="3"/>
      <c r="U341" s="3"/>
      <c r="V341" s="3"/>
    </row>
    <row r="342" spans="1:22" ht="38.25">
      <c r="A342" s="5" t="s">
        <v>37</v>
      </c>
      <c r="B342" s="5" t="s">
        <v>828</v>
      </c>
      <c r="C342" s="29" t="s">
        <v>1615</v>
      </c>
      <c r="D342" s="15">
        <v>1700</v>
      </c>
      <c r="E342" s="6" t="s">
        <v>829</v>
      </c>
      <c r="F342" s="3"/>
      <c r="G342" s="3"/>
      <c r="H342" s="3"/>
      <c r="I342" s="3"/>
      <c r="J342" s="3"/>
      <c r="K342" s="3"/>
      <c r="L342" s="3"/>
      <c r="M342" s="3"/>
      <c r="N342" s="3"/>
      <c r="O342" s="3"/>
      <c r="P342" s="3"/>
      <c r="Q342" s="3"/>
      <c r="R342" s="3"/>
      <c r="S342" s="3"/>
      <c r="T342" s="3"/>
      <c r="U342" s="3"/>
      <c r="V342" s="3"/>
    </row>
    <row r="343" spans="1:22" ht="38.25">
      <c r="A343" s="5" t="s">
        <v>1008</v>
      </c>
      <c r="B343" s="5" t="s">
        <v>1009</v>
      </c>
      <c r="C343" s="29" t="s">
        <v>1615</v>
      </c>
      <c r="D343" s="15">
        <v>3000</v>
      </c>
      <c r="E343" s="6" t="s">
        <v>1010</v>
      </c>
      <c r="F343" s="3"/>
      <c r="G343" s="3"/>
      <c r="H343" s="3"/>
      <c r="I343" s="3"/>
      <c r="J343" s="3"/>
      <c r="K343" s="3"/>
      <c r="L343" s="3"/>
      <c r="M343" s="3"/>
      <c r="N343" s="3"/>
      <c r="O343" s="3"/>
      <c r="P343" s="3"/>
      <c r="Q343" s="3"/>
      <c r="R343" s="3"/>
      <c r="S343" s="3"/>
      <c r="T343" s="3"/>
      <c r="U343" s="3"/>
      <c r="V343" s="3"/>
    </row>
    <row r="344" spans="1:22" ht="38.25">
      <c r="A344" s="5" t="s">
        <v>537</v>
      </c>
      <c r="B344" s="5" t="s">
        <v>538</v>
      </c>
      <c r="C344" s="29" t="s">
        <v>1615</v>
      </c>
      <c r="D344" s="15">
        <v>1000</v>
      </c>
      <c r="E344" s="6" t="s">
        <v>539</v>
      </c>
      <c r="F344" s="3"/>
      <c r="G344" s="3"/>
      <c r="H344" s="3"/>
      <c r="I344" s="3"/>
      <c r="J344" s="3"/>
      <c r="K344" s="3"/>
      <c r="L344" s="3"/>
      <c r="M344" s="3"/>
      <c r="N344" s="3"/>
      <c r="O344" s="3"/>
      <c r="P344" s="3"/>
      <c r="Q344" s="3"/>
      <c r="R344" s="3"/>
      <c r="S344" s="3"/>
      <c r="T344" s="3"/>
      <c r="U344" s="3"/>
      <c r="V344" s="3"/>
    </row>
    <row r="345" spans="1:22" ht="45">
      <c r="A345" s="5" t="s">
        <v>957</v>
      </c>
      <c r="B345" s="5" t="s">
        <v>958</v>
      </c>
      <c r="C345" s="29" t="s">
        <v>1615</v>
      </c>
      <c r="D345" s="15">
        <v>2500</v>
      </c>
      <c r="E345" s="6" t="s">
        <v>959</v>
      </c>
      <c r="F345" s="3"/>
      <c r="G345" s="3"/>
      <c r="H345" s="3"/>
      <c r="I345" s="3"/>
      <c r="J345" s="3"/>
      <c r="K345" s="3"/>
      <c r="L345" s="3"/>
      <c r="M345" s="3"/>
      <c r="N345" s="3"/>
      <c r="O345" s="3"/>
      <c r="P345" s="3"/>
      <c r="Q345" s="3"/>
      <c r="R345" s="3"/>
      <c r="S345" s="3"/>
      <c r="T345" s="3"/>
      <c r="U345" s="3"/>
      <c r="V345" s="3"/>
    </row>
    <row r="346" spans="1:22" ht="51">
      <c r="A346" s="5" t="s">
        <v>908</v>
      </c>
      <c r="B346" s="5" t="s">
        <v>909</v>
      </c>
      <c r="C346" s="29" t="s">
        <v>1615</v>
      </c>
      <c r="D346" s="15">
        <v>1500</v>
      </c>
      <c r="E346" s="6" t="s">
        <v>910</v>
      </c>
      <c r="F346" s="3"/>
      <c r="G346" s="3"/>
      <c r="H346" s="3"/>
      <c r="I346" s="3"/>
      <c r="J346" s="3"/>
      <c r="K346" s="3"/>
      <c r="L346" s="3"/>
      <c r="M346" s="3"/>
      <c r="N346" s="3"/>
      <c r="O346" s="3"/>
      <c r="P346" s="3"/>
      <c r="Q346" s="3"/>
      <c r="R346" s="3"/>
      <c r="S346" s="3"/>
      <c r="T346" s="3"/>
      <c r="U346" s="3"/>
      <c r="V346" s="3"/>
    </row>
    <row r="347" spans="1:22" ht="38.25">
      <c r="A347" s="5" t="s">
        <v>596</v>
      </c>
      <c r="B347" s="5" t="s">
        <v>597</v>
      </c>
      <c r="C347" s="29" t="s">
        <v>1615</v>
      </c>
      <c r="D347" s="15">
        <v>2500</v>
      </c>
      <c r="E347" s="6" t="s">
        <v>598</v>
      </c>
      <c r="F347" s="3"/>
      <c r="G347" s="3"/>
      <c r="H347" s="3"/>
      <c r="I347" s="3"/>
      <c r="J347" s="3"/>
      <c r="K347" s="3"/>
      <c r="L347" s="3"/>
      <c r="M347" s="3"/>
      <c r="N347" s="3"/>
      <c r="O347" s="3"/>
      <c r="P347" s="3"/>
      <c r="Q347" s="3"/>
      <c r="R347" s="3"/>
      <c r="S347" s="3"/>
      <c r="T347" s="3"/>
      <c r="U347" s="3"/>
      <c r="V347" s="3"/>
    </row>
    <row r="348" spans="1:22" ht="51">
      <c r="A348" s="5" t="s">
        <v>931</v>
      </c>
      <c r="B348" s="5" t="s">
        <v>932</v>
      </c>
      <c r="C348" s="29" t="s">
        <v>1615</v>
      </c>
      <c r="D348" s="15">
        <v>2500</v>
      </c>
      <c r="E348" s="6" t="s">
        <v>933</v>
      </c>
      <c r="F348" s="3"/>
      <c r="G348" s="3"/>
      <c r="H348" s="3"/>
      <c r="I348" s="3"/>
      <c r="J348" s="3"/>
      <c r="K348" s="3"/>
      <c r="L348" s="3"/>
      <c r="M348" s="3"/>
      <c r="N348" s="3"/>
      <c r="O348" s="3"/>
      <c r="P348" s="3"/>
      <c r="Q348" s="3"/>
      <c r="R348" s="3"/>
      <c r="S348" s="3"/>
      <c r="T348" s="3"/>
      <c r="U348" s="3"/>
      <c r="V348" s="3"/>
    </row>
    <row r="349" spans="1:22" ht="51">
      <c r="A349" s="5" t="s">
        <v>996</v>
      </c>
      <c r="B349" s="5" t="s">
        <v>997</v>
      </c>
      <c r="C349" s="29" t="s">
        <v>1615</v>
      </c>
      <c r="D349" s="15">
        <v>2500</v>
      </c>
      <c r="E349" s="6" t="s">
        <v>998</v>
      </c>
      <c r="F349" s="3"/>
      <c r="G349" s="3"/>
      <c r="H349" s="3"/>
      <c r="I349" s="3"/>
      <c r="J349" s="3"/>
      <c r="K349" s="3"/>
      <c r="L349" s="3"/>
      <c r="M349" s="3"/>
      <c r="N349" s="3"/>
      <c r="O349" s="3"/>
      <c r="P349" s="3"/>
      <c r="Q349" s="3"/>
      <c r="R349" s="3"/>
      <c r="S349" s="3"/>
      <c r="T349" s="3"/>
      <c r="U349" s="3"/>
      <c r="V349" s="3"/>
    </row>
    <row r="350" spans="1:22" ht="38.25">
      <c r="A350" s="5" t="s">
        <v>1002</v>
      </c>
      <c r="B350" s="5" t="s">
        <v>1003</v>
      </c>
      <c r="C350" s="29" t="s">
        <v>1612</v>
      </c>
      <c r="D350" s="15">
        <v>2000</v>
      </c>
      <c r="E350" s="6" t="s">
        <v>1004</v>
      </c>
      <c r="F350" s="3"/>
      <c r="G350" s="3"/>
      <c r="H350" s="3"/>
      <c r="I350" s="3"/>
      <c r="J350" s="3"/>
      <c r="K350" s="3"/>
      <c r="L350" s="3"/>
      <c r="M350" s="3"/>
      <c r="N350" s="3"/>
      <c r="O350" s="3"/>
      <c r="P350" s="3"/>
      <c r="Q350" s="3"/>
      <c r="R350" s="3"/>
      <c r="S350" s="3"/>
      <c r="T350" s="3"/>
      <c r="U350" s="3"/>
      <c r="V350" s="3"/>
    </row>
    <row r="351" spans="1:22" ht="30">
      <c r="A351" s="5" t="s">
        <v>732</v>
      </c>
      <c r="B351" s="5" t="s">
        <v>733</v>
      </c>
      <c r="C351" s="29" t="s">
        <v>1615</v>
      </c>
      <c r="D351" s="15">
        <v>2000</v>
      </c>
      <c r="E351" s="6" t="s">
        <v>734</v>
      </c>
      <c r="F351" s="3"/>
      <c r="G351" s="3"/>
      <c r="H351" s="3"/>
      <c r="I351" s="3"/>
      <c r="J351" s="3"/>
      <c r="K351" s="3"/>
      <c r="L351" s="3"/>
      <c r="M351" s="3"/>
      <c r="N351" s="3"/>
      <c r="O351" s="3"/>
      <c r="P351" s="3"/>
      <c r="Q351" s="3"/>
      <c r="R351" s="3"/>
      <c r="S351" s="3"/>
      <c r="T351" s="3"/>
      <c r="U351" s="3"/>
      <c r="V351" s="3"/>
    </row>
    <row r="352" spans="1:22" ht="38.25">
      <c r="A352" s="5" t="s">
        <v>347</v>
      </c>
      <c r="B352" s="5" t="s">
        <v>348</v>
      </c>
      <c r="C352" s="29" t="s">
        <v>1615</v>
      </c>
      <c r="D352" s="15">
        <v>40000</v>
      </c>
      <c r="E352" s="6" t="s">
        <v>349</v>
      </c>
      <c r="F352" s="3"/>
      <c r="G352" s="3"/>
      <c r="H352" s="3"/>
      <c r="I352" s="3"/>
      <c r="J352" s="3"/>
      <c r="K352" s="3"/>
      <c r="L352" s="3"/>
      <c r="M352" s="3"/>
      <c r="N352" s="3"/>
      <c r="O352" s="3"/>
      <c r="P352" s="3"/>
      <c r="Q352" s="3"/>
      <c r="R352" s="3"/>
      <c r="S352" s="3"/>
      <c r="T352" s="3"/>
      <c r="U352" s="3"/>
      <c r="V352" s="3"/>
    </row>
    <row r="353" spans="1:22" ht="38.25">
      <c r="A353" s="5" t="s">
        <v>390</v>
      </c>
      <c r="B353" s="5" t="s">
        <v>391</v>
      </c>
      <c r="C353" s="30" t="s">
        <v>1629</v>
      </c>
      <c r="D353" s="15">
        <v>5000</v>
      </c>
      <c r="E353" s="6" t="s">
        <v>392</v>
      </c>
      <c r="F353" s="3"/>
      <c r="G353" s="3"/>
      <c r="H353" s="3"/>
      <c r="I353" s="3"/>
      <c r="J353" s="3"/>
      <c r="K353" s="3"/>
      <c r="L353" s="3"/>
      <c r="M353" s="3"/>
      <c r="N353" s="3"/>
      <c r="O353" s="3"/>
      <c r="P353" s="3"/>
      <c r="Q353" s="3"/>
      <c r="R353" s="3"/>
      <c r="S353" s="3"/>
      <c r="T353" s="3"/>
      <c r="U353" s="3"/>
      <c r="V353" s="3"/>
    </row>
    <row r="354" spans="1:22" ht="51">
      <c r="A354" s="5" t="s">
        <v>307</v>
      </c>
      <c r="B354" s="5" t="s">
        <v>308</v>
      </c>
      <c r="C354" s="30" t="s">
        <v>1641</v>
      </c>
      <c r="D354" s="15">
        <v>14000</v>
      </c>
      <c r="E354" s="6" t="s">
        <v>309</v>
      </c>
      <c r="F354" s="3"/>
      <c r="G354" s="3"/>
      <c r="H354" s="3"/>
      <c r="I354" s="3"/>
      <c r="J354" s="3"/>
      <c r="K354" s="3"/>
      <c r="L354" s="3"/>
      <c r="M354" s="3"/>
      <c r="N354" s="3"/>
      <c r="O354" s="3"/>
      <c r="P354" s="3"/>
      <c r="Q354" s="3"/>
      <c r="R354" s="3"/>
      <c r="S354" s="3"/>
      <c r="T354" s="3"/>
      <c r="U354" s="3"/>
      <c r="V354" s="3"/>
    </row>
    <row r="355" spans="1:22" ht="38.25">
      <c r="A355" s="5" t="s">
        <v>397</v>
      </c>
      <c r="B355" s="5" t="s">
        <v>398</v>
      </c>
      <c r="C355" s="30" t="s">
        <v>1641</v>
      </c>
      <c r="D355" s="15">
        <v>35000</v>
      </c>
      <c r="E355" s="6" t="s">
        <v>399</v>
      </c>
      <c r="F355" s="3"/>
      <c r="G355" s="3"/>
      <c r="H355" s="3"/>
      <c r="I355" s="3"/>
      <c r="J355" s="3"/>
      <c r="K355" s="3"/>
      <c r="L355" s="3"/>
      <c r="M355" s="3"/>
      <c r="N355" s="3"/>
      <c r="O355" s="3"/>
      <c r="P355" s="3"/>
      <c r="Q355" s="3"/>
      <c r="R355" s="3"/>
      <c r="S355" s="3"/>
      <c r="T355" s="3"/>
      <c r="U355" s="3"/>
      <c r="V355" s="3"/>
    </row>
    <row r="356" spans="1:22" ht="30">
      <c r="A356" s="5" t="s">
        <v>408</v>
      </c>
      <c r="B356" s="5" t="s">
        <v>409</v>
      </c>
      <c r="C356" s="30" t="s">
        <v>1629</v>
      </c>
      <c r="D356" s="15">
        <v>4500</v>
      </c>
      <c r="E356" s="6" t="s">
        <v>410</v>
      </c>
      <c r="F356" s="3"/>
      <c r="G356" s="3"/>
      <c r="H356" s="3"/>
      <c r="I356" s="3"/>
      <c r="J356" s="3"/>
      <c r="K356" s="3"/>
      <c r="L356" s="3"/>
      <c r="M356" s="3"/>
      <c r="N356" s="3"/>
      <c r="O356" s="3"/>
      <c r="P356" s="3"/>
      <c r="Q356" s="3"/>
      <c r="R356" s="3"/>
      <c r="S356" s="3"/>
      <c r="T356" s="3"/>
      <c r="U356" s="3"/>
      <c r="V356" s="3"/>
    </row>
    <row r="357" spans="1:22" ht="38.25">
      <c r="A357" s="5" t="s">
        <v>414</v>
      </c>
      <c r="B357" s="5" t="s">
        <v>415</v>
      </c>
      <c r="C357" s="30" t="s">
        <v>1652</v>
      </c>
      <c r="D357" s="15">
        <v>10000</v>
      </c>
      <c r="E357" s="6" t="s">
        <v>416</v>
      </c>
      <c r="F357" s="3"/>
      <c r="G357" s="3"/>
      <c r="H357" s="3"/>
      <c r="I357" s="3"/>
      <c r="J357" s="3"/>
      <c r="K357" s="3"/>
      <c r="L357" s="3"/>
      <c r="M357" s="3"/>
      <c r="N357" s="3"/>
      <c r="O357" s="3"/>
      <c r="P357" s="3"/>
      <c r="Q357" s="3"/>
      <c r="R357" s="3"/>
      <c r="S357" s="3"/>
      <c r="T357" s="3"/>
      <c r="U357" s="3"/>
      <c r="V357" s="3"/>
    </row>
    <row r="358" spans="1:22" ht="30">
      <c r="A358" s="5" t="s">
        <v>420</v>
      </c>
      <c r="B358" s="5" t="s">
        <v>421</v>
      </c>
      <c r="C358" s="30" t="s">
        <v>1629</v>
      </c>
      <c r="D358" s="15">
        <v>9000</v>
      </c>
      <c r="E358" s="6" t="s">
        <v>422</v>
      </c>
      <c r="F358" s="3"/>
      <c r="G358" s="3"/>
      <c r="H358" s="3"/>
      <c r="I358" s="3"/>
      <c r="J358" s="3"/>
      <c r="K358" s="3"/>
      <c r="L358" s="3"/>
      <c r="M358" s="3"/>
      <c r="N358" s="3"/>
      <c r="O358" s="3"/>
      <c r="P358" s="3"/>
      <c r="Q358" s="3"/>
      <c r="R358" s="3"/>
      <c r="S358" s="3"/>
      <c r="T358" s="3"/>
      <c r="U358" s="3"/>
      <c r="V358" s="3"/>
    </row>
    <row r="359" spans="1:22" ht="30">
      <c r="A359" s="5" t="s">
        <v>438</v>
      </c>
      <c r="B359" s="5" t="s">
        <v>439</v>
      </c>
      <c r="C359" s="29" t="s">
        <v>1615</v>
      </c>
      <c r="D359" s="15">
        <v>14900</v>
      </c>
      <c r="E359" s="6" t="s">
        <v>440</v>
      </c>
      <c r="F359" s="3"/>
      <c r="G359" s="3"/>
      <c r="H359" s="3"/>
      <c r="I359" s="3"/>
      <c r="J359" s="3"/>
      <c r="K359" s="3"/>
      <c r="L359" s="3"/>
      <c r="M359" s="3"/>
      <c r="N359" s="3"/>
      <c r="O359" s="3"/>
      <c r="P359" s="3"/>
      <c r="Q359" s="3"/>
      <c r="R359" s="3"/>
      <c r="S359" s="3"/>
      <c r="T359" s="3"/>
      <c r="U359" s="3"/>
      <c r="V359" s="3"/>
    </row>
    <row r="360" spans="1:22" ht="38.25">
      <c r="A360" s="5" t="s">
        <v>740</v>
      </c>
      <c r="B360" s="5" t="s">
        <v>741</v>
      </c>
      <c r="C360" s="30" t="s">
        <v>1629</v>
      </c>
      <c r="D360" s="15">
        <v>9000</v>
      </c>
      <c r="E360" s="6" t="s">
        <v>742</v>
      </c>
      <c r="F360" s="3"/>
      <c r="G360" s="3"/>
      <c r="H360" s="3"/>
      <c r="I360" s="3"/>
      <c r="J360" s="3"/>
      <c r="K360" s="3"/>
      <c r="L360" s="3"/>
      <c r="M360" s="3"/>
      <c r="N360" s="3"/>
      <c r="O360" s="3"/>
      <c r="P360" s="3"/>
      <c r="Q360" s="3"/>
      <c r="R360" s="3"/>
      <c r="S360" s="3"/>
      <c r="T360" s="3"/>
      <c r="U360" s="3"/>
      <c r="V360" s="3"/>
    </row>
    <row r="361" spans="1:22" ht="51">
      <c r="A361" s="5" t="s">
        <v>540</v>
      </c>
      <c r="B361" s="5" t="s">
        <v>541</v>
      </c>
      <c r="C361" s="30" t="s">
        <v>1629</v>
      </c>
      <c r="D361" s="15">
        <v>13600</v>
      </c>
      <c r="E361" s="6" t="s">
        <v>542</v>
      </c>
      <c r="F361" s="3"/>
      <c r="G361" s="3"/>
      <c r="H361" s="3"/>
      <c r="I361" s="3"/>
      <c r="J361" s="3"/>
      <c r="K361" s="3"/>
      <c r="L361" s="3"/>
      <c r="M361" s="3"/>
      <c r="N361" s="3"/>
      <c r="O361" s="3"/>
      <c r="P361" s="3"/>
      <c r="Q361" s="3"/>
      <c r="R361" s="3"/>
      <c r="S361" s="3"/>
      <c r="T361" s="3"/>
      <c r="U361" s="3"/>
      <c r="V361" s="3"/>
    </row>
    <row r="362" spans="1:22" ht="38.25">
      <c r="A362" s="5" t="s">
        <v>869</v>
      </c>
      <c r="B362" s="5" t="s">
        <v>870</v>
      </c>
      <c r="C362" s="29" t="s">
        <v>1643</v>
      </c>
      <c r="D362" s="15">
        <v>13500</v>
      </c>
      <c r="E362" s="6" t="s">
        <v>871</v>
      </c>
      <c r="F362" s="3"/>
      <c r="G362" s="3"/>
      <c r="H362" s="3"/>
      <c r="I362" s="3"/>
      <c r="J362" s="3"/>
      <c r="K362" s="3"/>
      <c r="L362" s="3"/>
      <c r="M362" s="3"/>
      <c r="N362" s="3"/>
      <c r="O362" s="3"/>
      <c r="P362" s="3"/>
      <c r="Q362" s="3"/>
      <c r="R362" s="3"/>
      <c r="S362" s="3"/>
      <c r="T362" s="3"/>
      <c r="U362" s="3"/>
      <c r="V362" s="3"/>
    </row>
    <row r="363" spans="1:22" ht="38.25">
      <c r="A363" s="5" t="s">
        <v>1148</v>
      </c>
      <c r="B363" s="5" t="s">
        <v>1149</v>
      </c>
      <c r="C363" s="29" t="s">
        <v>1615</v>
      </c>
      <c r="D363" s="15">
        <v>30000</v>
      </c>
      <c r="E363" s="6" t="s">
        <v>1150</v>
      </c>
      <c r="F363" s="3"/>
      <c r="G363" s="3"/>
      <c r="H363" s="3"/>
      <c r="I363" s="3"/>
      <c r="J363" s="3"/>
      <c r="K363" s="3"/>
      <c r="L363" s="3"/>
      <c r="M363" s="3"/>
      <c r="N363" s="3"/>
      <c r="O363" s="3"/>
      <c r="P363" s="3"/>
      <c r="Q363" s="3"/>
      <c r="R363" s="3"/>
      <c r="S363" s="3"/>
      <c r="T363" s="3"/>
      <c r="U363" s="3"/>
      <c r="V363" s="3"/>
    </row>
    <row r="364" spans="1:22" ht="38.25">
      <c r="A364" s="5" t="s">
        <v>1056</v>
      </c>
      <c r="B364" s="5" t="s">
        <v>1057</v>
      </c>
      <c r="C364" s="29" t="s">
        <v>1615</v>
      </c>
      <c r="D364" s="15">
        <v>13000</v>
      </c>
      <c r="E364" s="6" t="s">
        <v>1058</v>
      </c>
      <c r="F364" s="3"/>
      <c r="G364" s="3"/>
      <c r="H364" s="3"/>
      <c r="I364" s="3"/>
      <c r="J364" s="3"/>
      <c r="K364" s="3"/>
      <c r="L364" s="3"/>
      <c r="M364" s="3"/>
      <c r="N364" s="3"/>
      <c r="O364" s="3"/>
      <c r="P364" s="3"/>
      <c r="Q364" s="3"/>
      <c r="R364" s="3"/>
      <c r="S364" s="3"/>
      <c r="T364" s="3"/>
      <c r="U364" s="3"/>
      <c r="V364" s="3"/>
    </row>
    <row r="365" spans="1:22" ht="38.25">
      <c r="A365" s="5" t="s">
        <v>1274</v>
      </c>
      <c r="B365" s="5" t="s">
        <v>1275</v>
      </c>
      <c r="C365" s="29" t="s">
        <v>1615</v>
      </c>
      <c r="D365" s="15">
        <v>20000</v>
      </c>
      <c r="E365" s="6" t="s">
        <v>1276</v>
      </c>
      <c r="F365" s="3"/>
      <c r="G365" s="3"/>
      <c r="H365" s="3"/>
      <c r="I365" s="3"/>
      <c r="J365" s="3"/>
      <c r="K365" s="3"/>
      <c r="L365" s="3"/>
      <c r="M365" s="3"/>
      <c r="N365" s="3"/>
      <c r="O365" s="3"/>
      <c r="P365" s="3"/>
      <c r="Q365" s="3"/>
      <c r="R365" s="3"/>
      <c r="S365" s="3"/>
      <c r="T365" s="3"/>
      <c r="U365" s="3"/>
      <c r="V365" s="3"/>
    </row>
    <row r="366" spans="1:22" ht="63.75">
      <c r="A366" s="5" t="s">
        <v>1285</v>
      </c>
      <c r="B366" s="5" t="s">
        <v>1286</v>
      </c>
      <c r="C366" s="29" t="s">
        <v>1614</v>
      </c>
      <c r="D366" s="15">
        <v>13500</v>
      </c>
      <c r="E366" s="6" t="s">
        <v>1287</v>
      </c>
      <c r="F366" s="3"/>
      <c r="G366" s="3"/>
      <c r="H366" s="3"/>
      <c r="I366" s="3"/>
      <c r="J366" s="3"/>
      <c r="K366" s="3"/>
      <c r="L366" s="3"/>
      <c r="M366" s="3"/>
      <c r="N366" s="3"/>
      <c r="O366" s="3"/>
      <c r="P366" s="3"/>
      <c r="Q366" s="3"/>
      <c r="R366" s="3"/>
      <c r="S366" s="3"/>
      <c r="T366" s="3"/>
      <c r="U366" s="3"/>
      <c r="V366" s="3"/>
    </row>
    <row r="367" spans="1:22" ht="38.25">
      <c r="A367" s="5" t="s">
        <v>310</v>
      </c>
      <c r="B367" s="5" t="s">
        <v>311</v>
      </c>
      <c r="C367" s="29" t="s">
        <v>1614</v>
      </c>
      <c r="D367" s="15">
        <v>2836.12</v>
      </c>
      <c r="E367" s="6" t="s">
        <v>312</v>
      </c>
      <c r="F367" s="3"/>
      <c r="G367" s="3"/>
      <c r="H367" s="3"/>
      <c r="I367" s="3"/>
      <c r="J367" s="3"/>
      <c r="K367" s="3"/>
      <c r="L367" s="3"/>
      <c r="M367" s="3"/>
      <c r="N367" s="3"/>
      <c r="O367" s="3"/>
      <c r="P367" s="3"/>
      <c r="Q367" s="3"/>
      <c r="R367" s="3"/>
      <c r="S367" s="3"/>
      <c r="T367" s="3"/>
      <c r="U367" s="3"/>
      <c r="V367" s="3"/>
    </row>
    <row r="368" spans="1:22" ht="38.25">
      <c r="A368" s="5" t="s">
        <v>155</v>
      </c>
      <c r="B368" s="5" t="s">
        <v>156</v>
      </c>
      <c r="C368" s="29" t="s">
        <v>1614</v>
      </c>
      <c r="D368" s="15">
        <v>2980</v>
      </c>
      <c r="E368" s="6" t="s">
        <v>157</v>
      </c>
      <c r="F368" s="3"/>
      <c r="G368" s="3"/>
      <c r="H368" s="3"/>
      <c r="I368" s="3"/>
      <c r="J368" s="3"/>
      <c r="K368" s="3"/>
      <c r="L368" s="3"/>
      <c r="M368" s="3"/>
      <c r="N368" s="3"/>
      <c r="O368" s="3"/>
      <c r="P368" s="3"/>
      <c r="Q368" s="3"/>
      <c r="R368" s="3"/>
      <c r="S368" s="3"/>
      <c r="T368" s="3"/>
      <c r="U368" s="3"/>
      <c r="V368" s="3"/>
    </row>
    <row r="369" spans="1:22" ht="63.75">
      <c r="A369" s="5" t="s">
        <v>212</v>
      </c>
      <c r="B369" s="5" t="s">
        <v>213</v>
      </c>
      <c r="C369" s="29" t="s">
        <v>1614</v>
      </c>
      <c r="D369" s="15">
        <v>2914.01</v>
      </c>
      <c r="E369" s="6" t="s">
        <v>214</v>
      </c>
      <c r="F369" s="3"/>
      <c r="G369" s="3"/>
      <c r="H369" s="3"/>
      <c r="I369" s="3"/>
      <c r="J369" s="3"/>
      <c r="K369" s="3"/>
      <c r="L369" s="3"/>
      <c r="M369" s="3"/>
      <c r="N369" s="3"/>
      <c r="O369" s="3"/>
      <c r="P369" s="3"/>
      <c r="Q369" s="3"/>
      <c r="R369" s="3"/>
      <c r="S369" s="3"/>
      <c r="T369" s="3"/>
      <c r="U369" s="3"/>
      <c r="V369" s="3"/>
    </row>
    <row r="370" spans="1:22" ht="38.25">
      <c r="A370" s="5" t="s">
        <v>402</v>
      </c>
      <c r="B370" s="5" t="s">
        <v>403</v>
      </c>
      <c r="C370" s="29" t="s">
        <v>1614</v>
      </c>
      <c r="D370" s="15">
        <v>3000</v>
      </c>
      <c r="E370" s="6" t="s">
        <v>404</v>
      </c>
      <c r="F370" s="3"/>
      <c r="G370" s="3"/>
      <c r="H370" s="3"/>
      <c r="I370" s="3"/>
      <c r="J370" s="3"/>
      <c r="K370" s="3"/>
      <c r="L370" s="3"/>
      <c r="M370" s="3"/>
      <c r="N370" s="3"/>
      <c r="O370" s="3"/>
      <c r="P370" s="3"/>
      <c r="Q370" s="3"/>
      <c r="R370" s="3"/>
      <c r="S370" s="3"/>
      <c r="T370" s="3"/>
      <c r="U370" s="3"/>
      <c r="V370" s="3"/>
    </row>
    <row r="371" spans="1:22" ht="38.25">
      <c r="A371" s="5" t="s">
        <v>100</v>
      </c>
      <c r="B371" s="5" t="s">
        <v>101</v>
      </c>
      <c r="C371" s="29" t="s">
        <v>1614</v>
      </c>
      <c r="D371" s="15">
        <v>3000</v>
      </c>
      <c r="E371" s="6" t="s">
        <v>102</v>
      </c>
      <c r="F371" s="3"/>
      <c r="G371" s="3"/>
      <c r="H371" s="3"/>
      <c r="I371" s="3"/>
      <c r="J371" s="3"/>
      <c r="K371" s="3"/>
      <c r="L371" s="3"/>
      <c r="M371" s="3"/>
      <c r="N371" s="3"/>
      <c r="O371" s="3"/>
      <c r="P371" s="3"/>
      <c r="Q371" s="3"/>
      <c r="R371" s="3"/>
      <c r="S371" s="3"/>
      <c r="T371" s="3"/>
      <c r="U371" s="3"/>
      <c r="V371" s="3"/>
    </row>
    <row r="372" spans="1:22" ht="45">
      <c r="A372" s="5" t="s">
        <v>298</v>
      </c>
      <c r="B372" s="5" t="s">
        <v>299</v>
      </c>
      <c r="C372" s="29" t="s">
        <v>1614</v>
      </c>
      <c r="D372" s="15">
        <v>2990</v>
      </c>
      <c r="E372" s="6" t="s">
        <v>300</v>
      </c>
      <c r="F372" s="3"/>
      <c r="G372" s="3"/>
      <c r="H372" s="3"/>
      <c r="I372" s="3"/>
      <c r="J372" s="3"/>
      <c r="K372" s="3"/>
      <c r="L372" s="3"/>
      <c r="M372" s="3"/>
      <c r="N372" s="3"/>
      <c r="O372" s="3"/>
      <c r="P372" s="3"/>
      <c r="Q372" s="3"/>
      <c r="R372" s="3"/>
      <c r="S372" s="3"/>
      <c r="T372" s="3"/>
      <c r="U372" s="3"/>
      <c r="V372" s="3"/>
    </row>
    <row r="373" spans="1:22" ht="45">
      <c r="A373" s="5" t="s">
        <v>387</v>
      </c>
      <c r="B373" s="5" t="s">
        <v>388</v>
      </c>
      <c r="C373" s="29" t="s">
        <v>1614</v>
      </c>
      <c r="D373" s="15">
        <v>3000</v>
      </c>
      <c r="E373" s="6" t="s">
        <v>389</v>
      </c>
      <c r="F373" s="3"/>
      <c r="G373" s="3"/>
      <c r="H373" s="3"/>
      <c r="I373" s="3"/>
      <c r="J373" s="3"/>
      <c r="K373" s="3"/>
      <c r="L373" s="3"/>
      <c r="M373" s="3"/>
      <c r="N373" s="3"/>
      <c r="O373" s="3"/>
      <c r="P373" s="3"/>
      <c r="Q373" s="3"/>
      <c r="R373" s="3"/>
      <c r="S373" s="3"/>
      <c r="T373" s="3"/>
      <c r="U373" s="3"/>
      <c r="V373" s="3"/>
    </row>
    <row r="374" spans="1:22" ht="38.25">
      <c r="A374" s="5" t="s">
        <v>513</v>
      </c>
      <c r="B374" s="5" t="s">
        <v>514</v>
      </c>
      <c r="C374" s="29" t="s">
        <v>1614</v>
      </c>
      <c r="D374" s="15">
        <v>2998</v>
      </c>
      <c r="E374" s="6" t="s">
        <v>515</v>
      </c>
      <c r="F374" s="3"/>
      <c r="G374" s="3"/>
      <c r="H374" s="3"/>
      <c r="I374" s="3"/>
      <c r="J374" s="3"/>
      <c r="K374" s="3"/>
      <c r="L374" s="3"/>
      <c r="M374" s="3"/>
      <c r="N374" s="3"/>
      <c r="O374" s="3"/>
      <c r="P374" s="3"/>
      <c r="Q374" s="3"/>
      <c r="R374" s="3"/>
      <c r="S374" s="3"/>
      <c r="T374" s="3"/>
      <c r="U374" s="3"/>
      <c r="V374" s="3"/>
    </row>
    <row r="375" spans="1:22" ht="38.25">
      <c r="A375" s="5" t="s">
        <v>4</v>
      </c>
      <c r="B375" s="5" t="s">
        <v>5</v>
      </c>
      <c r="C375" s="29" t="s">
        <v>1614</v>
      </c>
      <c r="D375" s="15">
        <v>2995.7</v>
      </c>
      <c r="E375" s="6" t="s">
        <v>6</v>
      </c>
      <c r="F375" s="3"/>
      <c r="G375" s="3"/>
      <c r="H375" s="3"/>
      <c r="I375" s="3"/>
      <c r="J375" s="3"/>
      <c r="K375" s="3"/>
      <c r="L375" s="3"/>
      <c r="M375" s="3"/>
      <c r="N375" s="3"/>
      <c r="O375" s="3"/>
      <c r="P375" s="3"/>
      <c r="Q375" s="3"/>
      <c r="R375" s="3"/>
      <c r="S375" s="3"/>
      <c r="T375" s="3"/>
      <c r="U375" s="3"/>
      <c r="V375" s="3"/>
    </row>
    <row r="376" spans="1:22" ht="38.25">
      <c r="A376" s="5" t="s">
        <v>384</v>
      </c>
      <c r="B376" s="5" t="s">
        <v>385</v>
      </c>
      <c r="C376" s="29" t="s">
        <v>1614</v>
      </c>
      <c r="D376" s="15">
        <v>2994.55</v>
      </c>
      <c r="E376" s="6" t="s">
        <v>386</v>
      </c>
      <c r="F376" s="3"/>
      <c r="G376" s="3"/>
      <c r="H376" s="3"/>
      <c r="I376" s="3"/>
      <c r="J376" s="3"/>
      <c r="K376" s="3"/>
      <c r="L376" s="3"/>
      <c r="M376" s="3"/>
      <c r="N376" s="3"/>
      <c r="O376" s="3"/>
      <c r="P376" s="3"/>
      <c r="Q376" s="3"/>
      <c r="R376" s="3"/>
      <c r="S376" s="3"/>
      <c r="T376" s="3"/>
      <c r="U376" s="3"/>
      <c r="V376" s="3"/>
    </row>
    <row r="377" spans="1:22" ht="38.25">
      <c r="A377" s="5" t="s">
        <v>445</v>
      </c>
      <c r="B377" s="5" t="s">
        <v>446</v>
      </c>
      <c r="C377" s="29" t="s">
        <v>1615</v>
      </c>
      <c r="D377" s="15">
        <v>1000</v>
      </c>
      <c r="E377" s="6" t="s">
        <v>447</v>
      </c>
      <c r="F377" s="3"/>
      <c r="G377" s="3"/>
      <c r="H377" s="3"/>
      <c r="I377" s="3"/>
      <c r="J377" s="3"/>
      <c r="K377" s="3"/>
      <c r="L377" s="3"/>
      <c r="M377" s="3"/>
      <c r="N377" s="3"/>
      <c r="O377" s="3"/>
      <c r="P377" s="3"/>
      <c r="Q377" s="3"/>
      <c r="R377" s="3"/>
      <c r="S377" s="3"/>
      <c r="T377" s="3"/>
      <c r="U377" s="3"/>
      <c r="V377" s="3"/>
    </row>
    <row r="378" spans="1:22" ht="38.25">
      <c r="A378" s="5" t="s">
        <v>435</v>
      </c>
      <c r="B378" s="5" t="s">
        <v>436</v>
      </c>
      <c r="C378" s="29" t="s">
        <v>1614</v>
      </c>
      <c r="D378" s="15">
        <v>1000</v>
      </c>
      <c r="E378" s="6" t="s">
        <v>437</v>
      </c>
      <c r="F378" s="3"/>
      <c r="G378" s="3"/>
      <c r="H378" s="3"/>
      <c r="I378" s="3"/>
      <c r="J378" s="3"/>
      <c r="K378" s="3"/>
      <c r="L378" s="3"/>
      <c r="M378" s="3"/>
      <c r="N378" s="3"/>
      <c r="O378" s="3"/>
      <c r="P378" s="3"/>
      <c r="Q378" s="3"/>
      <c r="R378" s="3"/>
      <c r="S378" s="3"/>
      <c r="T378" s="3"/>
      <c r="U378" s="3"/>
      <c r="V378" s="3"/>
    </row>
    <row r="379" spans="1:22" ht="38.25">
      <c r="A379" s="5" t="s">
        <v>429</v>
      </c>
      <c r="B379" s="5" t="s">
        <v>430</v>
      </c>
      <c r="C379" s="29" t="s">
        <v>1643</v>
      </c>
      <c r="D379" s="15">
        <v>999</v>
      </c>
      <c r="E379" s="6" t="s">
        <v>431</v>
      </c>
      <c r="F379" s="3"/>
      <c r="G379" s="3"/>
      <c r="H379" s="3"/>
      <c r="I379" s="3"/>
      <c r="J379" s="3"/>
      <c r="K379" s="3"/>
      <c r="L379" s="3"/>
      <c r="M379" s="3"/>
      <c r="N379" s="3"/>
      <c r="O379" s="3"/>
      <c r="P379" s="3"/>
      <c r="Q379" s="3"/>
      <c r="R379" s="3"/>
      <c r="S379" s="3"/>
      <c r="T379" s="3"/>
      <c r="U379" s="3"/>
      <c r="V379" s="3"/>
    </row>
    <row r="380" spans="1:22" ht="25.5">
      <c r="A380" s="5" t="s">
        <v>478</v>
      </c>
      <c r="B380" s="5" t="s">
        <v>479</v>
      </c>
      <c r="C380" s="29" t="s">
        <v>1615</v>
      </c>
      <c r="D380" s="15">
        <v>1000</v>
      </c>
      <c r="E380" s="6" t="s">
        <v>480</v>
      </c>
      <c r="F380" s="3"/>
      <c r="G380" s="3"/>
      <c r="H380" s="3"/>
      <c r="I380" s="3"/>
      <c r="J380" s="3"/>
      <c r="K380" s="3"/>
      <c r="L380" s="3"/>
      <c r="M380" s="3"/>
      <c r="N380" s="3"/>
      <c r="O380" s="3"/>
      <c r="P380" s="3"/>
      <c r="Q380" s="3"/>
      <c r="R380" s="3"/>
      <c r="S380" s="3"/>
      <c r="T380" s="3"/>
      <c r="U380" s="3"/>
      <c r="V380" s="3"/>
    </row>
    <row r="381" spans="1:22" ht="51">
      <c r="A381" s="5" t="s">
        <v>491</v>
      </c>
      <c r="B381" s="5" t="s">
        <v>492</v>
      </c>
      <c r="C381" s="29" t="s">
        <v>1643</v>
      </c>
      <c r="D381" s="15">
        <v>1000</v>
      </c>
      <c r="E381" s="6" t="s">
        <v>493</v>
      </c>
      <c r="F381" s="3"/>
      <c r="G381" s="3"/>
      <c r="H381" s="3"/>
      <c r="I381" s="3"/>
      <c r="J381" s="3"/>
      <c r="K381" s="3"/>
      <c r="L381" s="3"/>
      <c r="M381" s="3"/>
      <c r="N381" s="3"/>
      <c r="O381" s="3"/>
      <c r="P381" s="3"/>
      <c r="Q381" s="3"/>
      <c r="R381" s="3"/>
      <c r="S381" s="3"/>
      <c r="T381" s="3"/>
      <c r="U381" s="3"/>
      <c r="V381" s="3"/>
    </row>
    <row r="382" spans="1:22" ht="38.25">
      <c r="A382" s="5" t="s">
        <v>426</v>
      </c>
      <c r="B382" s="5" t="s">
        <v>427</v>
      </c>
      <c r="C382" s="29" t="s">
        <v>1643</v>
      </c>
      <c r="D382" s="15">
        <v>1000</v>
      </c>
      <c r="E382" s="6" t="s">
        <v>428</v>
      </c>
      <c r="F382" s="3"/>
      <c r="G382" s="3"/>
      <c r="H382" s="3"/>
      <c r="I382" s="3"/>
      <c r="J382" s="3"/>
      <c r="K382" s="3"/>
      <c r="L382" s="3"/>
      <c r="M382" s="3"/>
      <c r="N382" s="3"/>
      <c r="O382" s="3"/>
      <c r="P382" s="3"/>
      <c r="Q382" s="3"/>
      <c r="R382" s="3"/>
      <c r="S382" s="3"/>
      <c r="T382" s="3"/>
      <c r="U382" s="3"/>
      <c r="V382" s="3"/>
    </row>
    <row r="383" spans="1:22" ht="30">
      <c r="A383" s="5" t="s">
        <v>121</v>
      </c>
      <c r="B383" s="5" t="s">
        <v>481</v>
      </c>
      <c r="C383" s="29" t="s">
        <v>1614</v>
      </c>
      <c r="D383" s="15">
        <v>1000</v>
      </c>
      <c r="E383" s="6" t="s">
        <v>482</v>
      </c>
      <c r="F383" s="3"/>
      <c r="G383" s="3"/>
      <c r="H383" s="3"/>
      <c r="I383" s="3"/>
      <c r="J383" s="3"/>
      <c r="K383" s="3"/>
      <c r="L383" s="3"/>
      <c r="M383" s="3"/>
      <c r="N383" s="3"/>
      <c r="O383" s="3"/>
      <c r="P383" s="3"/>
      <c r="Q383" s="3"/>
      <c r="R383" s="3"/>
      <c r="S383" s="3"/>
      <c r="T383" s="3"/>
      <c r="U383" s="3"/>
      <c r="V383" s="3"/>
    </row>
    <row r="384" spans="1:22" ht="38.25">
      <c r="A384" s="5" t="s">
        <v>522</v>
      </c>
      <c r="B384" s="5" t="s">
        <v>523</v>
      </c>
      <c r="C384" s="29" t="s">
        <v>1614</v>
      </c>
      <c r="D384" s="15">
        <v>1000</v>
      </c>
      <c r="E384" s="6" t="s">
        <v>524</v>
      </c>
      <c r="F384" s="3"/>
      <c r="G384" s="3"/>
      <c r="H384" s="3"/>
      <c r="I384" s="3"/>
      <c r="J384" s="3"/>
      <c r="K384" s="3"/>
      <c r="L384" s="3"/>
      <c r="M384" s="3"/>
      <c r="N384" s="3"/>
      <c r="O384" s="3"/>
      <c r="P384" s="3"/>
      <c r="Q384" s="3"/>
      <c r="R384" s="3"/>
      <c r="S384" s="3"/>
      <c r="T384" s="3"/>
      <c r="U384" s="3"/>
      <c r="V384" s="3"/>
    </row>
    <row r="385" spans="1:22" ht="38.25">
      <c r="A385" s="5" t="s">
        <v>534</v>
      </c>
      <c r="B385" s="5" t="s">
        <v>535</v>
      </c>
      <c r="C385" s="29" t="s">
        <v>1615</v>
      </c>
      <c r="D385" s="15">
        <v>1000</v>
      </c>
      <c r="E385" s="6" t="s">
        <v>536</v>
      </c>
      <c r="F385" s="3"/>
      <c r="G385" s="3"/>
      <c r="H385" s="3"/>
      <c r="I385" s="3"/>
      <c r="J385" s="3"/>
      <c r="K385" s="3"/>
      <c r="L385" s="3"/>
      <c r="M385" s="3"/>
      <c r="N385" s="3"/>
      <c r="O385" s="3"/>
      <c r="P385" s="3"/>
      <c r="Q385" s="3"/>
      <c r="R385" s="3"/>
      <c r="S385" s="3"/>
      <c r="T385" s="3"/>
      <c r="U385" s="3"/>
      <c r="V385" s="3"/>
    </row>
    <row r="386" spans="1:22" ht="25.5">
      <c r="A386" s="5" t="s">
        <v>565</v>
      </c>
      <c r="B386" s="5" t="s">
        <v>566</v>
      </c>
      <c r="C386" s="29" t="s">
        <v>1643</v>
      </c>
      <c r="D386" s="15">
        <v>1000</v>
      </c>
      <c r="E386" s="6" t="s">
        <v>567</v>
      </c>
      <c r="F386" s="3"/>
      <c r="G386" s="3"/>
      <c r="H386" s="3"/>
      <c r="I386" s="3"/>
      <c r="J386" s="3"/>
      <c r="K386" s="3"/>
      <c r="L386" s="3"/>
      <c r="M386" s="3"/>
      <c r="N386" s="3"/>
      <c r="O386" s="3"/>
      <c r="P386" s="3"/>
      <c r="Q386" s="3"/>
      <c r="R386" s="3"/>
      <c r="S386" s="3"/>
      <c r="T386" s="3"/>
      <c r="U386" s="3"/>
      <c r="V386" s="3"/>
    </row>
    <row r="387" spans="1:22" ht="25.5">
      <c r="A387" s="5" t="s">
        <v>568</v>
      </c>
      <c r="B387" s="5" t="s">
        <v>569</v>
      </c>
      <c r="C387" s="29" t="s">
        <v>1614</v>
      </c>
      <c r="D387" s="15">
        <v>1000</v>
      </c>
      <c r="E387" s="6" t="s">
        <v>570</v>
      </c>
      <c r="F387" s="3"/>
      <c r="G387" s="3"/>
      <c r="H387" s="3"/>
      <c r="I387" s="3"/>
      <c r="J387" s="3"/>
      <c r="K387" s="3"/>
      <c r="L387" s="3"/>
      <c r="M387" s="3"/>
      <c r="N387" s="3"/>
      <c r="O387" s="3"/>
      <c r="P387" s="3"/>
      <c r="Q387" s="3"/>
      <c r="R387" s="3"/>
      <c r="S387" s="3"/>
      <c r="T387" s="3"/>
      <c r="U387" s="3"/>
      <c r="V387" s="3"/>
    </row>
    <row r="388" spans="1:22" ht="25.5">
      <c r="A388" s="5" t="s">
        <v>475</v>
      </c>
      <c r="B388" s="5" t="s">
        <v>476</v>
      </c>
      <c r="C388" s="29" t="s">
        <v>1643</v>
      </c>
      <c r="D388" s="15">
        <v>950</v>
      </c>
      <c r="E388" s="6" t="s">
        <v>477</v>
      </c>
      <c r="F388" s="3"/>
      <c r="G388" s="3"/>
      <c r="H388" s="3"/>
      <c r="I388" s="3"/>
      <c r="J388" s="3"/>
      <c r="K388" s="3"/>
      <c r="L388" s="3"/>
      <c r="M388" s="3"/>
      <c r="N388" s="3"/>
      <c r="O388" s="3"/>
      <c r="P388" s="3"/>
      <c r="Q388" s="3"/>
      <c r="R388" s="3"/>
      <c r="S388" s="3"/>
      <c r="T388" s="3"/>
      <c r="U388" s="3"/>
      <c r="V388" s="3"/>
    </row>
    <row r="389" spans="1:22" ht="38.25">
      <c r="A389" s="5" t="s">
        <v>528</v>
      </c>
      <c r="B389" s="5" t="s">
        <v>529</v>
      </c>
      <c r="C389" s="29" t="s">
        <v>1643</v>
      </c>
      <c r="D389" s="15">
        <v>1000</v>
      </c>
      <c r="E389" s="6" t="s">
        <v>530</v>
      </c>
      <c r="F389" s="3"/>
      <c r="G389" s="3"/>
      <c r="H389" s="3"/>
      <c r="I389" s="3"/>
      <c r="J389" s="3"/>
      <c r="K389" s="3"/>
      <c r="L389" s="3"/>
      <c r="M389" s="3"/>
      <c r="N389" s="3"/>
      <c r="O389" s="3"/>
      <c r="P389" s="3"/>
      <c r="Q389" s="3"/>
      <c r="R389" s="3"/>
      <c r="S389" s="3"/>
      <c r="T389" s="3"/>
      <c r="U389" s="3"/>
      <c r="V389" s="3"/>
    </row>
    <row r="390" spans="1:22" ht="38.25">
      <c r="A390" s="5" t="s">
        <v>494</v>
      </c>
      <c r="B390" s="5" t="s">
        <v>495</v>
      </c>
      <c r="C390" s="29" t="s">
        <v>1615</v>
      </c>
      <c r="D390" s="15">
        <v>1000</v>
      </c>
      <c r="E390" s="6" t="s">
        <v>1673</v>
      </c>
      <c r="F390" s="3"/>
      <c r="G390" s="3"/>
      <c r="H390" s="3"/>
      <c r="I390" s="3"/>
      <c r="J390" s="3"/>
      <c r="K390" s="3"/>
      <c r="L390" s="3"/>
      <c r="M390" s="3"/>
      <c r="N390" s="3"/>
      <c r="O390" s="3"/>
      <c r="P390" s="3"/>
      <c r="Q390" s="3"/>
      <c r="R390" s="3"/>
      <c r="S390" s="3"/>
      <c r="T390" s="3"/>
      <c r="U390" s="3"/>
      <c r="V390" s="3"/>
    </row>
    <row r="391" spans="1:22" ht="38.25">
      <c r="A391" s="5" t="s">
        <v>488</v>
      </c>
      <c r="B391" s="5" t="s">
        <v>489</v>
      </c>
      <c r="C391" s="29" t="s">
        <v>1614</v>
      </c>
      <c r="D391" s="15">
        <v>1000</v>
      </c>
      <c r="E391" s="6" t="s">
        <v>490</v>
      </c>
      <c r="F391" s="3"/>
      <c r="G391" s="3"/>
      <c r="H391" s="3"/>
      <c r="I391" s="3"/>
      <c r="J391" s="3"/>
      <c r="K391" s="3"/>
      <c r="L391" s="3"/>
      <c r="M391" s="3"/>
      <c r="N391" s="3"/>
      <c r="O391" s="3"/>
      <c r="P391" s="3"/>
      <c r="Q391" s="3"/>
      <c r="R391" s="3"/>
      <c r="S391" s="3"/>
      <c r="T391" s="3"/>
      <c r="U391" s="3"/>
      <c r="V391" s="3"/>
    </row>
    <row r="392" spans="1:22" ht="38.25">
      <c r="A392" s="5" t="s">
        <v>465</v>
      </c>
      <c r="B392" s="5" t="s">
        <v>466</v>
      </c>
      <c r="C392" s="29" t="s">
        <v>1643</v>
      </c>
      <c r="D392" s="15">
        <v>1000</v>
      </c>
      <c r="E392" s="6" t="s">
        <v>467</v>
      </c>
      <c r="F392" s="3"/>
      <c r="G392" s="3"/>
      <c r="H392" s="3"/>
      <c r="I392" s="3"/>
      <c r="J392" s="3"/>
      <c r="K392" s="3"/>
      <c r="L392" s="3"/>
      <c r="M392" s="3"/>
      <c r="N392" s="3"/>
      <c r="O392" s="3"/>
      <c r="P392" s="3"/>
      <c r="Q392" s="3"/>
      <c r="R392" s="3"/>
      <c r="S392" s="3"/>
      <c r="T392" s="3"/>
      <c r="U392" s="3"/>
      <c r="V392" s="3"/>
    </row>
    <row r="393" spans="1:22" ht="25.5">
      <c r="A393" s="5" t="s">
        <v>531</v>
      </c>
      <c r="B393" s="5" t="s">
        <v>532</v>
      </c>
      <c r="C393" s="24" t="s">
        <v>1646</v>
      </c>
      <c r="D393" s="15">
        <v>1000</v>
      </c>
      <c r="E393" s="6" t="s">
        <v>533</v>
      </c>
      <c r="F393" s="3"/>
      <c r="G393" s="3"/>
      <c r="H393" s="3"/>
      <c r="I393" s="3"/>
      <c r="J393" s="3"/>
      <c r="K393" s="3"/>
      <c r="L393" s="3"/>
      <c r="M393" s="3"/>
      <c r="N393" s="3"/>
      <c r="O393" s="3"/>
      <c r="P393" s="3"/>
      <c r="Q393" s="3"/>
      <c r="R393" s="3"/>
      <c r="S393" s="3"/>
      <c r="T393" s="3"/>
      <c r="U393" s="3"/>
      <c r="V393" s="3"/>
    </row>
    <row r="394" spans="1:22" ht="51">
      <c r="A394" s="5" t="s">
        <v>578</v>
      </c>
      <c r="B394" s="5" t="s">
        <v>579</v>
      </c>
      <c r="C394" s="29" t="s">
        <v>1608</v>
      </c>
      <c r="D394" s="15">
        <v>1000</v>
      </c>
      <c r="E394" s="6" t="s">
        <v>580</v>
      </c>
      <c r="F394" s="3"/>
      <c r="G394" s="3"/>
      <c r="H394" s="3"/>
      <c r="I394" s="3"/>
      <c r="J394" s="3"/>
      <c r="K394" s="3"/>
      <c r="L394" s="3"/>
      <c r="M394" s="3"/>
      <c r="N394" s="3"/>
      <c r="O394" s="3"/>
      <c r="P394" s="3"/>
      <c r="Q394" s="3"/>
      <c r="R394" s="3"/>
      <c r="S394" s="3"/>
      <c r="T394" s="3"/>
      <c r="U394" s="3"/>
      <c r="V394" s="3"/>
    </row>
    <row r="395" spans="1:22" ht="51">
      <c r="A395" s="5" t="s">
        <v>510</v>
      </c>
      <c r="B395" s="5" t="s">
        <v>511</v>
      </c>
      <c r="C395" s="29" t="s">
        <v>1608</v>
      </c>
      <c r="D395" s="15">
        <v>1000</v>
      </c>
      <c r="E395" s="6" t="s">
        <v>512</v>
      </c>
      <c r="F395" s="3"/>
      <c r="G395" s="3"/>
      <c r="H395" s="3"/>
      <c r="I395" s="3"/>
      <c r="J395" s="3"/>
      <c r="K395" s="3"/>
      <c r="L395" s="3"/>
      <c r="M395" s="3"/>
      <c r="N395" s="3"/>
      <c r="O395" s="3"/>
      <c r="P395" s="3"/>
      <c r="Q395" s="3"/>
      <c r="R395" s="3"/>
      <c r="S395" s="3"/>
      <c r="T395" s="3"/>
      <c r="U395" s="3"/>
      <c r="V395" s="3"/>
    </row>
    <row r="396" spans="1:22" ht="38.25">
      <c r="A396" s="5" t="s">
        <v>507</v>
      </c>
      <c r="B396" s="5" t="s">
        <v>508</v>
      </c>
      <c r="C396" s="29" t="s">
        <v>1608</v>
      </c>
      <c r="D396" s="15">
        <v>1000</v>
      </c>
      <c r="E396" s="6" t="s">
        <v>509</v>
      </c>
      <c r="F396" s="3"/>
      <c r="G396" s="3"/>
      <c r="H396" s="3"/>
      <c r="I396" s="3"/>
      <c r="J396" s="3"/>
      <c r="K396" s="3"/>
      <c r="L396" s="3"/>
      <c r="M396" s="3"/>
      <c r="N396" s="3"/>
      <c r="O396" s="3"/>
      <c r="P396" s="3"/>
      <c r="Q396" s="3"/>
      <c r="R396" s="3"/>
      <c r="S396" s="3"/>
      <c r="T396" s="3"/>
      <c r="U396" s="3"/>
      <c r="V396" s="3"/>
    </row>
    <row r="397" spans="1:22" ht="38.25">
      <c r="A397" s="5" t="s">
        <v>457</v>
      </c>
      <c r="B397" s="5" t="s">
        <v>458</v>
      </c>
      <c r="C397" s="29" t="s">
        <v>1643</v>
      </c>
      <c r="D397" s="15">
        <v>1000</v>
      </c>
      <c r="E397" s="6" t="s">
        <v>459</v>
      </c>
      <c r="F397" s="3"/>
      <c r="G397" s="3"/>
      <c r="H397" s="3"/>
      <c r="I397" s="3"/>
      <c r="J397" s="3"/>
      <c r="K397" s="3"/>
      <c r="L397" s="3"/>
      <c r="M397" s="3"/>
      <c r="N397" s="3"/>
      <c r="O397" s="3"/>
      <c r="P397" s="3"/>
      <c r="Q397" s="3"/>
      <c r="R397" s="3"/>
      <c r="S397" s="3"/>
      <c r="T397" s="3"/>
      <c r="U397" s="3"/>
      <c r="V397" s="3"/>
    </row>
    <row r="398" spans="1:22" ht="38.25">
      <c r="A398" s="5" t="s">
        <v>651</v>
      </c>
      <c r="B398" s="5" t="s">
        <v>652</v>
      </c>
      <c r="C398" s="29" t="s">
        <v>1643</v>
      </c>
      <c r="D398" s="15">
        <v>1000</v>
      </c>
      <c r="E398" s="6" t="s">
        <v>653</v>
      </c>
      <c r="F398" s="3"/>
      <c r="G398" s="3"/>
      <c r="H398" s="3"/>
      <c r="I398" s="3"/>
      <c r="J398" s="3"/>
      <c r="K398" s="3"/>
      <c r="L398" s="3"/>
      <c r="M398" s="3"/>
      <c r="N398" s="3"/>
      <c r="O398" s="3"/>
      <c r="P398" s="3"/>
      <c r="Q398" s="3"/>
      <c r="R398" s="3"/>
      <c r="S398" s="3"/>
      <c r="T398" s="3"/>
      <c r="U398" s="3"/>
      <c r="V398" s="3"/>
    </row>
    <row r="399" spans="1:22" ht="51">
      <c r="A399" s="5" t="s">
        <v>448</v>
      </c>
      <c r="B399" s="5" t="s">
        <v>449</v>
      </c>
      <c r="C399" s="29" t="s">
        <v>1643</v>
      </c>
      <c r="D399" s="15">
        <v>1000</v>
      </c>
      <c r="E399" s="6" t="s">
        <v>450</v>
      </c>
      <c r="F399" s="3"/>
      <c r="G399" s="3"/>
      <c r="H399" s="3"/>
      <c r="I399" s="3"/>
      <c r="J399" s="3"/>
      <c r="K399" s="3"/>
      <c r="L399" s="3"/>
      <c r="M399" s="3"/>
      <c r="N399" s="3"/>
      <c r="O399" s="3"/>
      <c r="P399" s="3"/>
      <c r="Q399" s="3"/>
      <c r="R399" s="3"/>
      <c r="S399" s="3"/>
      <c r="T399" s="3"/>
      <c r="U399" s="3"/>
      <c r="V399" s="3"/>
    </row>
    <row r="400" spans="1:22" ht="51">
      <c r="A400" s="5" t="s">
        <v>645</v>
      </c>
      <c r="B400" s="5" t="s">
        <v>646</v>
      </c>
      <c r="C400" s="29" t="s">
        <v>1643</v>
      </c>
      <c r="D400" s="15">
        <v>960</v>
      </c>
      <c r="E400" s="6" t="s">
        <v>647</v>
      </c>
      <c r="F400" s="3"/>
      <c r="G400" s="3"/>
      <c r="H400" s="3"/>
      <c r="I400" s="3"/>
      <c r="J400" s="3"/>
      <c r="K400" s="3"/>
      <c r="L400" s="3"/>
      <c r="M400" s="3"/>
      <c r="N400" s="3"/>
      <c r="O400" s="3"/>
      <c r="P400" s="3"/>
      <c r="Q400" s="3"/>
      <c r="R400" s="3"/>
      <c r="S400" s="3"/>
      <c r="T400" s="3"/>
      <c r="U400" s="3"/>
      <c r="V400" s="3"/>
    </row>
    <row r="401" spans="1:22" ht="38.25">
      <c r="A401" s="5" t="s">
        <v>648</v>
      </c>
      <c r="B401" s="5" t="s">
        <v>649</v>
      </c>
      <c r="C401" s="29" t="s">
        <v>1643</v>
      </c>
      <c r="D401" s="15">
        <v>1000</v>
      </c>
      <c r="E401" s="6" t="s">
        <v>650</v>
      </c>
      <c r="F401" s="3"/>
      <c r="G401" s="3"/>
      <c r="H401" s="3"/>
      <c r="I401" s="3"/>
      <c r="J401" s="3"/>
      <c r="K401" s="3"/>
      <c r="L401" s="3"/>
      <c r="M401" s="3"/>
      <c r="N401" s="3"/>
      <c r="O401" s="3"/>
      <c r="P401" s="3"/>
      <c r="Q401" s="3"/>
      <c r="R401" s="3"/>
      <c r="S401" s="3"/>
      <c r="T401" s="3"/>
      <c r="U401" s="3"/>
      <c r="V401" s="3"/>
    </row>
    <row r="402" spans="1:22" ht="38.25">
      <c r="A402" s="5" t="s">
        <v>571</v>
      </c>
      <c r="B402" s="5" t="s">
        <v>572</v>
      </c>
      <c r="C402" s="29" t="s">
        <v>1614</v>
      </c>
      <c r="D402" s="15">
        <v>1000</v>
      </c>
      <c r="E402" s="6" t="s">
        <v>573</v>
      </c>
      <c r="F402" s="3"/>
      <c r="G402" s="3"/>
      <c r="H402" s="3"/>
      <c r="I402" s="3"/>
      <c r="J402" s="3"/>
      <c r="K402" s="3"/>
      <c r="L402" s="3"/>
      <c r="M402" s="3"/>
      <c r="N402" s="3"/>
      <c r="O402" s="3"/>
      <c r="P402" s="3"/>
      <c r="Q402" s="3"/>
      <c r="R402" s="3"/>
      <c r="S402" s="3"/>
      <c r="T402" s="3"/>
      <c r="U402" s="3"/>
      <c r="V402" s="3"/>
    </row>
    <row r="403" spans="1:22" ht="38.25">
      <c r="A403" s="5" t="s">
        <v>672</v>
      </c>
      <c r="B403" s="5" t="s">
        <v>673</v>
      </c>
      <c r="C403" s="29" t="s">
        <v>1643</v>
      </c>
      <c r="D403" s="15">
        <v>1000</v>
      </c>
      <c r="E403" s="6" t="s">
        <v>674</v>
      </c>
      <c r="F403" s="3"/>
      <c r="G403" s="3"/>
      <c r="H403" s="3"/>
      <c r="I403" s="3"/>
      <c r="J403" s="3"/>
      <c r="K403" s="3"/>
      <c r="L403" s="3"/>
      <c r="M403" s="3"/>
      <c r="N403" s="3"/>
      <c r="O403" s="3"/>
      <c r="P403" s="3"/>
      <c r="Q403" s="3"/>
      <c r="R403" s="3"/>
      <c r="S403" s="3"/>
      <c r="T403" s="3"/>
      <c r="U403" s="3"/>
      <c r="V403" s="3"/>
    </row>
    <row r="404" spans="1:22" ht="38.25">
      <c r="A404" s="5" t="s">
        <v>502</v>
      </c>
      <c r="B404" s="5" t="s">
        <v>503</v>
      </c>
      <c r="C404" s="29" t="s">
        <v>1615</v>
      </c>
      <c r="D404" s="15">
        <v>653</v>
      </c>
      <c r="E404" s="6" t="s">
        <v>504</v>
      </c>
      <c r="F404" s="3"/>
      <c r="G404" s="3"/>
      <c r="H404" s="3"/>
      <c r="I404" s="3"/>
      <c r="J404" s="3"/>
      <c r="K404" s="3"/>
      <c r="L404" s="3"/>
      <c r="M404" s="3"/>
      <c r="N404" s="3"/>
      <c r="O404" s="3"/>
      <c r="P404" s="3"/>
      <c r="Q404" s="3"/>
      <c r="R404" s="3"/>
      <c r="S404" s="3"/>
      <c r="T404" s="3"/>
      <c r="U404" s="3"/>
      <c r="V404" s="3"/>
    </row>
    <row r="405" spans="1:22" ht="38.25">
      <c r="A405" s="5" t="s">
        <v>417</v>
      </c>
      <c r="B405" s="5" t="s">
        <v>418</v>
      </c>
      <c r="C405" s="29" t="s">
        <v>1643</v>
      </c>
      <c r="D405" s="15">
        <v>1000</v>
      </c>
      <c r="E405" s="6" t="s">
        <v>419</v>
      </c>
      <c r="F405" s="3"/>
      <c r="G405" s="3"/>
      <c r="H405" s="3"/>
      <c r="I405" s="3"/>
      <c r="J405" s="3"/>
      <c r="K405" s="3"/>
      <c r="L405" s="3"/>
      <c r="M405" s="3"/>
      <c r="N405" s="3"/>
      <c r="O405" s="3"/>
      <c r="P405" s="3"/>
      <c r="Q405" s="3"/>
      <c r="R405" s="3"/>
      <c r="S405" s="3"/>
      <c r="T405" s="3"/>
      <c r="U405" s="3"/>
      <c r="V405" s="3"/>
    </row>
    <row r="406" spans="1:22" ht="63.75">
      <c r="A406" s="5" t="s">
        <v>454</v>
      </c>
      <c r="B406" s="5" t="s">
        <v>455</v>
      </c>
      <c r="C406" s="29" t="s">
        <v>1614</v>
      </c>
      <c r="D406" s="15">
        <v>1000</v>
      </c>
      <c r="E406" s="6" t="s">
        <v>456</v>
      </c>
      <c r="F406" s="3"/>
      <c r="G406" s="3"/>
      <c r="H406" s="3"/>
      <c r="I406" s="3"/>
      <c r="J406" s="3"/>
      <c r="K406" s="3"/>
      <c r="L406" s="3"/>
      <c r="M406" s="3"/>
      <c r="N406" s="3"/>
      <c r="O406" s="3"/>
      <c r="P406" s="3"/>
      <c r="Q406" s="3"/>
      <c r="R406" s="3"/>
      <c r="S406" s="3"/>
      <c r="T406" s="3"/>
      <c r="U406" s="3"/>
      <c r="V406" s="3"/>
    </row>
    <row r="407" spans="1:22" ht="38.25">
      <c r="A407" s="5" t="s">
        <v>637</v>
      </c>
      <c r="B407" s="5"/>
      <c r="C407" s="29" t="s">
        <v>1614</v>
      </c>
      <c r="D407" s="15">
        <v>1000</v>
      </c>
      <c r="E407" s="6" t="s">
        <v>638</v>
      </c>
      <c r="F407" s="3"/>
      <c r="G407" s="3"/>
      <c r="H407" s="3"/>
      <c r="I407" s="3"/>
      <c r="J407" s="3"/>
      <c r="K407" s="3"/>
      <c r="L407" s="3"/>
      <c r="M407" s="3"/>
      <c r="N407" s="3"/>
      <c r="O407" s="3"/>
      <c r="P407" s="3"/>
      <c r="Q407" s="3"/>
      <c r="R407" s="3"/>
      <c r="S407" s="3"/>
      <c r="T407" s="3"/>
      <c r="U407" s="3"/>
      <c r="V407" s="3"/>
    </row>
    <row r="408" spans="1:22" ht="25.5">
      <c r="A408" s="5" t="s">
        <v>669</v>
      </c>
      <c r="B408" s="5" t="s">
        <v>670</v>
      </c>
      <c r="C408" s="29" t="s">
        <v>1614</v>
      </c>
      <c r="D408" s="15">
        <v>998</v>
      </c>
      <c r="E408" s="6" t="s">
        <v>671</v>
      </c>
      <c r="F408" s="3"/>
      <c r="G408" s="3"/>
      <c r="H408" s="3"/>
      <c r="I408" s="3"/>
      <c r="J408" s="3"/>
      <c r="K408" s="3"/>
      <c r="L408" s="3"/>
      <c r="M408" s="3"/>
      <c r="N408" s="3"/>
      <c r="O408" s="3"/>
      <c r="P408" s="3"/>
      <c r="Q408" s="3"/>
      <c r="R408" s="3"/>
      <c r="S408" s="3"/>
      <c r="T408" s="3"/>
      <c r="U408" s="3"/>
      <c r="V408" s="3"/>
    </row>
    <row r="409" spans="1:22" ht="38.25">
      <c r="A409" s="5" t="s">
        <v>543</v>
      </c>
      <c r="B409" s="5" t="s">
        <v>544</v>
      </c>
      <c r="C409" s="29" t="s">
        <v>1608</v>
      </c>
      <c r="D409" s="15">
        <v>1000</v>
      </c>
      <c r="E409" s="6" t="s">
        <v>1674</v>
      </c>
      <c r="F409" s="3"/>
      <c r="G409" s="3"/>
      <c r="H409" s="3"/>
      <c r="I409" s="3"/>
      <c r="J409" s="3"/>
      <c r="K409" s="3"/>
      <c r="L409" s="3"/>
      <c r="M409" s="3"/>
      <c r="N409" s="3"/>
      <c r="O409" s="3"/>
      <c r="P409" s="3"/>
      <c r="Q409" s="3"/>
      <c r="R409" s="3"/>
      <c r="S409" s="3"/>
      <c r="T409" s="3"/>
      <c r="U409" s="3"/>
      <c r="V409" s="3"/>
    </row>
    <row r="410" spans="1:22" ht="38.25">
      <c r="A410" s="5" t="s">
        <v>654</v>
      </c>
      <c r="B410" s="5" t="s">
        <v>655</v>
      </c>
      <c r="C410" s="27" t="s">
        <v>1607</v>
      </c>
      <c r="D410" s="15">
        <v>600</v>
      </c>
      <c r="E410" s="6" t="s">
        <v>656</v>
      </c>
      <c r="F410" s="3"/>
      <c r="G410" s="3"/>
      <c r="H410" s="3"/>
      <c r="I410" s="3"/>
      <c r="J410" s="3"/>
      <c r="K410" s="3"/>
      <c r="L410" s="3"/>
      <c r="M410" s="3"/>
      <c r="N410" s="3"/>
      <c r="O410" s="3"/>
      <c r="P410" s="3"/>
      <c r="Q410" s="3"/>
      <c r="R410" s="3"/>
      <c r="S410" s="3"/>
      <c r="T410" s="3"/>
      <c r="U410" s="3"/>
      <c r="V410" s="3"/>
    </row>
    <row r="411" spans="1:22" ht="30">
      <c r="A411" s="5" t="s">
        <v>620</v>
      </c>
      <c r="B411" s="5" t="s">
        <v>621</v>
      </c>
      <c r="C411" s="28" t="s">
        <v>1643</v>
      </c>
      <c r="D411" s="15">
        <v>1000</v>
      </c>
      <c r="E411" s="6" t="s">
        <v>622</v>
      </c>
      <c r="F411" s="3"/>
      <c r="G411" s="3"/>
      <c r="H411" s="3"/>
      <c r="I411" s="3"/>
      <c r="J411" s="3"/>
      <c r="K411" s="3"/>
      <c r="L411" s="3"/>
      <c r="M411" s="3"/>
      <c r="N411" s="3"/>
      <c r="O411" s="3"/>
      <c r="P411" s="3"/>
      <c r="Q411" s="3"/>
      <c r="R411" s="3"/>
      <c r="S411" s="3"/>
      <c r="T411" s="3"/>
      <c r="U411" s="3"/>
      <c r="V411" s="3"/>
    </row>
    <row r="412" spans="1:22" ht="30">
      <c r="A412" s="5" t="s">
        <v>615</v>
      </c>
      <c r="B412" s="5" t="s">
        <v>616</v>
      </c>
      <c r="C412" s="29" t="s">
        <v>1615</v>
      </c>
      <c r="D412" s="15">
        <v>1000</v>
      </c>
      <c r="E412" s="6" t="s">
        <v>617</v>
      </c>
      <c r="F412" s="3"/>
      <c r="G412" s="3"/>
      <c r="H412" s="3"/>
      <c r="I412" s="3"/>
      <c r="J412" s="3"/>
      <c r="K412" s="3"/>
      <c r="L412" s="3"/>
      <c r="M412" s="3"/>
      <c r="N412" s="3"/>
      <c r="O412" s="3"/>
      <c r="P412" s="3"/>
      <c r="Q412" s="3"/>
      <c r="R412" s="3"/>
      <c r="S412" s="3"/>
      <c r="T412" s="3"/>
      <c r="U412" s="3"/>
      <c r="V412" s="3"/>
    </row>
    <row r="413" spans="1:22" ht="38.25">
      <c r="A413" s="5" t="s">
        <v>496</v>
      </c>
      <c r="B413" s="5" t="s">
        <v>497</v>
      </c>
      <c r="C413" s="30" t="s">
        <v>1624</v>
      </c>
      <c r="D413" s="15">
        <v>500</v>
      </c>
      <c r="E413" s="6" t="s">
        <v>1675</v>
      </c>
      <c r="F413" s="3"/>
      <c r="G413" s="3"/>
      <c r="H413" s="3"/>
      <c r="I413" s="3"/>
      <c r="J413" s="3"/>
      <c r="K413" s="3"/>
      <c r="L413" s="3"/>
      <c r="M413" s="3"/>
      <c r="N413" s="3"/>
      <c r="O413" s="3"/>
      <c r="P413" s="3"/>
      <c r="Q413" s="3"/>
      <c r="R413" s="3"/>
      <c r="S413" s="3"/>
      <c r="T413" s="3"/>
      <c r="U413" s="3"/>
      <c r="V413" s="3"/>
    </row>
    <row r="414" spans="1:22" ht="38.25">
      <c r="A414" s="5" t="s">
        <v>618</v>
      </c>
      <c r="B414" s="5" t="s">
        <v>619</v>
      </c>
      <c r="C414" s="28" t="s">
        <v>1643</v>
      </c>
      <c r="D414" s="15">
        <v>1000</v>
      </c>
      <c r="E414" s="6" t="s">
        <v>1676</v>
      </c>
      <c r="F414" s="3"/>
      <c r="G414" s="3"/>
      <c r="H414" s="3"/>
      <c r="I414" s="3"/>
      <c r="J414" s="3"/>
      <c r="K414" s="3"/>
      <c r="L414" s="3"/>
      <c r="M414" s="3"/>
      <c r="N414" s="3"/>
      <c r="O414" s="3"/>
      <c r="P414" s="3"/>
      <c r="Q414" s="3"/>
      <c r="R414" s="3"/>
      <c r="S414" s="3"/>
      <c r="T414" s="3"/>
      <c r="U414" s="3"/>
      <c r="V414" s="3"/>
    </row>
    <row r="415" spans="1:22" ht="38.25">
      <c r="A415" s="5" t="s">
        <v>432</v>
      </c>
      <c r="B415" s="5" t="s">
        <v>433</v>
      </c>
      <c r="C415" s="28" t="s">
        <v>1643</v>
      </c>
      <c r="D415" s="15">
        <v>440</v>
      </c>
      <c r="E415" s="6" t="s">
        <v>434</v>
      </c>
      <c r="F415" s="3"/>
      <c r="G415" s="3"/>
      <c r="H415" s="3"/>
      <c r="I415" s="3"/>
      <c r="J415" s="3"/>
      <c r="K415" s="3"/>
      <c r="L415" s="3"/>
      <c r="M415" s="3"/>
      <c r="N415" s="3"/>
      <c r="O415" s="3"/>
      <c r="P415" s="3"/>
      <c r="Q415" s="3"/>
      <c r="R415" s="3"/>
      <c r="S415" s="3"/>
      <c r="T415" s="3"/>
      <c r="U415" s="3"/>
      <c r="V415" s="3"/>
    </row>
    <row r="416" spans="1:22" ht="25.5">
      <c r="A416" s="5" t="s">
        <v>486</v>
      </c>
      <c r="B416" s="5" t="s">
        <v>487</v>
      </c>
      <c r="C416" s="28" t="s">
        <v>1643</v>
      </c>
      <c r="D416" s="15">
        <v>500</v>
      </c>
      <c r="E416" s="6" t="s">
        <v>1677</v>
      </c>
      <c r="F416" s="3"/>
      <c r="G416" s="3"/>
      <c r="H416" s="3"/>
      <c r="I416" s="3"/>
      <c r="J416" s="3"/>
      <c r="K416" s="3"/>
      <c r="L416" s="3"/>
      <c r="M416" s="3"/>
      <c r="N416" s="3"/>
      <c r="O416" s="3"/>
      <c r="P416" s="3"/>
      <c r="Q416" s="3"/>
      <c r="R416" s="3"/>
      <c r="S416" s="3"/>
      <c r="T416" s="3"/>
      <c r="U416" s="3"/>
      <c r="V416" s="3"/>
    </row>
    <row r="417" spans="1:22" ht="38.25">
      <c r="A417" s="5" t="s">
        <v>423</v>
      </c>
      <c r="B417" s="5" t="s">
        <v>424</v>
      </c>
      <c r="C417" s="29" t="s">
        <v>1614</v>
      </c>
      <c r="D417" s="15">
        <v>1000</v>
      </c>
      <c r="E417" s="6" t="s">
        <v>425</v>
      </c>
      <c r="F417" s="3"/>
      <c r="G417" s="3"/>
      <c r="H417" s="3"/>
      <c r="I417" s="3"/>
      <c r="J417" s="3"/>
      <c r="K417" s="3"/>
      <c r="L417" s="3"/>
      <c r="M417" s="3"/>
      <c r="N417" s="3"/>
      <c r="O417" s="3"/>
      <c r="P417" s="3"/>
      <c r="Q417" s="3"/>
      <c r="R417" s="3"/>
      <c r="S417" s="3"/>
      <c r="T417" s="3"/>
      <c r="U417" s="3"/>
      <c r="V417" s="3"/>
    </row>
    <row r="418" spans="1:22" ht="38.25">
      <c r="A418" s="5" t="s">
        <v>639</v>
      </c>
      <c r="B418" s="5" t="s">
        <v>640</v>
      </c>
      <c r="C418" s="28" t="s">
        <v>1643</v>
      </c>
      <c r="D418" s="15">
        <v>1000</v>
      </c>
      <c r="E418" s="6" t="s">
        <v>641</v>
      </c>
      <c r="F418" s="3"/>
      <c r="G418" s="3"/>
      <c r="H418" s="3"/>
      <c r="I418" s="3"/>
      <c r="J418" s="3"/>
      <c r="K418" s="3"/>
      <c r="L418" s="3"/>
      <c r="M418" s="3"/>
      <c r="N418" s="3"/>
      <c r="O418" s="3"/>
      <c r="P418" s="3"/>
      <c r="Q418" s="3"/>
      <c r="R418" s="3"/>
      <c r="S418" s="3"/>
      <c r="T418" s="3"/>
      <c r="U418" s="3"/>
      <c r="V418" s="3"/>
    </row>
    <row r="419" spans="1:22" ht="25.5">
      <c r="A419" s="5" t="s">
        <v>642</v>
      </c>
      <c r="B419" s="5" t="s">
        <v>643</v>
      </c>
      <c r="C419" s="28" t="s">
        <v>1643</v>
      </c>
      <c r="D419" s="15">
        <v>735</v>
      </c>
      <c r="E419" s="6" t="s">
        <v>644</v>
      </c>
      <c r="F419" s="3"/>
      <c r="G419" s="3"/>
      <c r="H419" s="3"/>
      <c r="I419" s="3"/>
      <c r="J419" s="3"/>
      <c r="K419" s="3"/>
      <c r="L419" s="3"/>
      <c r="M419" s="3"/>
      <c r="N419" s="3"/>
      <c r="O419" s="3"/>
      <c r="P419" s="3"/>
      <c r="Q419" s="3"/>
      <c r="R419" s="3"/>
      <c r="S419" s="3"/>
      <c r="T419" s="3"/>
      <c r="U419" s="3"/>
      <c r="V419" s="3"/>
    </row>
    <row r="420" spans="1:22" ht="38.25">
      <c r="A420" s="5" t="s">
        <v>626</v>
      </c>
      <c r="B420" s="5" t="s">
        <v>627</v>
      </c>
      <c r="C420" s="29" t="s">
        <v>1615</v>
      </c>
      <c r="D420" s="15">
        <v>1000</v>
      </c>
      <c r="E420" s="6" t="s">
        <v>628</v>
      </c>
      <c r="F420" s="3"/>
      <c r="G420" s="3"/>
      <c r="H420" s="3"/>
      <c r="I420" s="3"/>
      <c r="J420" s="3"/>
      <c r="K420" s="3"/>
      <c r="L420" s="3"/>
      <c r="M420" s="3"/>
      <c r="N420" s="3"/>
      <c r="O420" s="3"/>
      <c r="P420" s="3"/>
      <c r="Q420" s="3"/>
      <c r="R420" s="3"/>
      <c r="S420" s="3"/>
      <c r="T420" s="3"/>
      <c r="U420" s="3"/>
      <c r="V420" s="3"/>
    </row>
    <row r="421" spans="1:22" ht="38.25">
      <c r="A421" s="5" t="s">
        <v>666</v>
      </c>
      <c r="B421" s="5" t="s">
        <v>667</v>
      </c>
      <c r="C421" s="28" t="s">
        <v>1643</v>
      </c>
      <c r="D421" s="15">
        <v>1000</v>
      </c>
      <c r="E421" s="6" t="s">
        <v>668</v>
      </c>
      <c r="F421" s="3"/>
      <c r="G421" s="3"/>
      <c r="H421" s="3"/>
      <c r="I421" s="3"/>
      <c r="J421" s="3"/>
      <c r="K421" s="3"/>
      <c r="L421" s="3"/>
      <c r="M421" s="3"/>
      <c r="N421" s="3"/>
      <c r="O421" s="3"/>
      <c r="P421" s="3"/>
      <c r="Q421" s="3"/>
      <c r="R421" s="3"/>
      <c r="S421" s="3"/>
      <c r="T421" s="3"/>
      <c r="U421" s="3"/>
      <c r="V421" s="3"/>
    </row>
    <row r="422" spans="1:22" ht="51">
      <c r="A422" s="5" t="s">
        <v>562</v>
      </c>
      <c r="B422" s="5" t="s">
        <v>563</v>
      </c>
      <c r="C422" s="29" t="s">
        <v>1615</v>
      </c>
      <c r="D422" s="15">
        <v>1000</v>
      </c>
      <c r="E422" s="6" t="s">
        <v>564</v>
      </c>
      <c r="F422" s="3"/>
      <c r="G422" s="3"/>
      <c r="H422" s="3"/>
      <c r="I422" s="3"/>
      <c r="J422" s="3"/>
      <c r="K422" s="3"/>
      <c r="L422" s="3"/>
      <c r="M422" s="3"/>
      <c r="N422" s="3"/>
      <c r="O422" s="3"/>
      <c r="P422" s="3"/>
      <c r="Q422" s="3"/>
      <c r="R422" s="3"/>
      <c r="S422" s="3"/>
      <c r="T422" s="3"/>
      <c r="U422" s="3"/>
      <c r="V422" s="3"/>
    </row>
    <row r="423" spans="1:22" ht="38.25">
      <c r="A423" s="5" t="s">
        <v>690</v>
      </c>
      <c r="B423" s="5" t="s">
        <v>691</v>
      </c>
      <c r="C423" s="28" t="s">
        <v>1643</v>
      </c>
      <c r="D423" s="15">
        <v>1000</v>
      </c>
      <c r="E423" s="6" t="s">
        <v>692</v>
      </c>
      <c r="F423" s="3"/>
      <c r="G423" s="3"/>
      <c r="H423" s="3"/>
      <c r="I423" s="3"/>
      <c r="J423" s="3"/>
      <c r="K423" s="3"/>
      <c r="L423" s="3"/>
      <c r="M423" s="3"/>
      <c r="N423" s="3"/>
      <c r="O423" s="3"/>
      <c r="P423" s="3"/>
      <c r="Q423" s="3"/>
      <c r="R423" s="3"/>
      <c r="S423" s="3"/>
      <c r="T423" s="3"/>
      <c r="U423" s="3"/>
      <c r="V423" s="3"/>
    </row>
    <row r="424" spans="1:22" ht="25.5">
      <c r="A424" s="5" t="s">
        <v>634</v>
      </c>
      <c r="B424" s="5" t="s">
        <v>635</v>
      </c>
      <c r="C424" s="29" t="s">
        <v>1608</v>
      </c>
      <c r="D424" s="15">
        <v>1000</v>
      </c>
      <c r="E424" s="6" t="s">
        <v>636</v>
      </c>
      <c r="F424" s="3"/>
      <c r="G424" s="3"/>
      <c r="H424" s="3"/>
      <c r="I424" s="3"/>
      <c r="J424" s="3"/>
      <c r="K424" s="3"/>
      <c r="L424" s="3"/>
      <c r="M424" s="3"/>
      <c r="N424" s="3"/>
      <c r="O424" s="3"/>
      <c r="P424" s="3"/>
      <c r="Q424" s="3"/>
      <c r="R424" s="3"/>
      <c r="S424" s="3"/>
      <c r="T424" s="3"/>
      <c r="U424" s="3"/>
      <c r="V424" s="3"/>
    </row>
    <row r="425" spans="1:22" ht="38.25">
      <c r="A425" s="5" t="s">
        <v>687</v>
      </c>
      <c r="B425" s="5" t="s">
        <v>688</v>
      </c>
      <c r="C425" s="29" t="s">
        <v>1614</v>
      </c>
      <c r="D425" s="15">
        <v>985</v>
      </c>
      <c r="E425" s="6" t="s">
        <v>689</v>
      </c>
      <c r="F425" s="3"/>
      <c r="G425" s="3"/>
      <c r="H425" s="3"/>
      <c r="I425" s="3"/>
      <c r="J425" s="3"/>
      <c r="K425" s="3"/>
      <c r="L425" s="3"/>
      <c r="M425" s="3"/>
      <c r="N425" s="3"/>
      <c r="O425" s="3"/>
      <c r="P425" s="3"/>
      <c r="Q425" s="3"/>
      <c r="R425" s="3"/>
      <c r="S425" s="3"/>
      <c r="T425" s="3"/>
      <c r="U425" s="3"/>
      <c r="V425" s="3"/>
    </row>
    <row r="426" spans="1:22" ht="38.25">
      <c r="A426" s="5" t="s">
        <v>460</v>
      </c>
      <c r="B426" s="5" t="s">
        <v>461</v>
      </c>
      <c r="C426" s="29" t="s">
        <v>1615</v>
      </c>
      <c r="D426" s="15">
        <v>1000</v>
      </c>
      <c r="E426" s="6" t="s">
        <v>462</v>
      </c>
      <c r="F426" s="3"/>
      <c r="G426" s="3"/>
      <c r="H426" s="3"/>
      <c r="I426" s="3"/>
      <c r="J426" s="3"/>
      <c r="K426" s="3"/>
      <c r="L426" s="3"/>
      <c r="M426" s="3"/>
      <c r="N426" s="3"/>
      <c r="O426" s="3"/>
      <c r="P426" s="3"/>
      <c r="Q426" s="3"/>
      <c r="R426" s="3"/>
      <c r="S426" s="3"/>
      <c r="T426" s="3"/>
      <c r="U426" s="3"/>
      <c r="V426" s="3"/>
    </row>
    <row r="427" spans="1:22" ht="38.25">
      <c r="A427" s="5" t="s">
        <v>606</v>
      </c>
      <c r="B427" s="5" t="s">
        <v>607</v>
      </c>
      <c r="C427" s="29" t="s">
        <v>1615</v>
      </c>
      <c r="D427" s="15">
        <v>1000</v>
      </c>
      <c r="E427" s="6" t="s">
        <v>1678</v>
      </c>
      <c r="F427" s="3"/>
      <c r="G427" s="3"/>
      <c r="H427" s="3"/>
      <c r="I427" s="3"/>
      <c r="J427" s="3"/>
      <c r="K427" s="3"/>
      <c r="L427" s="3"/>
      <c r="M427" s="3"/>
      <c r="N427" s="3"/>
      <c r="O427" s="3"/>
      <c r="P427" s="3"/>
      <c r="Q427" s="3"/>
      <c r="R427" s="3"/>
      <c r="S427" s="3"/>
      <c r="T427" s="3"/>
      <c r="U427" s="3"/>
      <c r="V427" s="3"/>
    </row>
    <row r="428" spans="1:22" ht="38.25">
      <c r="A428" s="5" t="s">
        <v>698</v>
      </c>
      <c r="B428" s="5" t="s">
        <v>699</v>
      </c>
      <c r="C428" s="29" t="s">
        <v>1614</v>
      </c>
      <c r="D428" s="15">
        <v>1000</v>
      </c>
      <c r="E428" s="6" t="s">
        <v>700</v>
      </c>
      <c r="F428" s="3"/>
      <c r="G428" s="3"/>
      <c r="H428" s="3"/>
      <c r="I428" s="3"/>
      <c r="J428" s="3"/>
      <c r="K428" s="3"/>
      <c r="L428" s="3"/>
      <c r="M428" s="3"/>
      <c r="N428" s="3"/>
      <c r="O428" s="3"/>
      <c r="P428" s="3"/>
      <c r="Q428" s="3"/>
      <c r="R428" s="3"/>
      <c r="S428" s="3"/>
      <c r="T428" s="3"/>
      <c r="U428" s="3"/>
      <c r="V428" s="3"/>
    </row>
    <row r="429" spans="1:22" ht="38.25">
      <c r="A429" s="5" t="s">
        <v>703</v>
      </c>
      <c r="B429" s="5" t="s">
        <v>704</v>
      </c>
      <c r="C429" s="28" t="s">
        <v>1643</v>
      </c>
      <c r="D429" s="15">
        <v>1000</v>
      </c>
      <c r="E429" s="6" t="s">
        <v>705</v>
      </c>
      <c r="F429" s="3"/>
      <c r="G429" s="3"/>
      <c r="H429" s="3"/>
      <c r="I429" s="3"/>
      <c r="J429" s="3"/>
      <c r="K429" s="3"/>
      <c r="L429" s="3"/>
      <c r="M429" s="3"/>
      <c r="N429" s="3"/>
      <c r="O429" s="3"/>
      <c r="P429" s="3"/>
      <c r="Q429" s="3"/>
      <c r="R429" s="3"/>
      <c r="S429" s="3"/>
      <c r="T429" s="3"/>
      <c r="U429" s="3"/>
      <c r="V429" s="3"/>
    </row>
    <row r="430" spans="1:22" ht="38.25">
      <c r="A430" s="5" t="s">
        <v>599</v>
      </c>
      <c r="B430" s="5" t="s">
        <v>600</v>
      </c>
      <c r="C430" s="29" t="s">
        <v>1608</v>
      </c>
      <c r="D430" s="15">
        <v>1000</v>
      </c>
      <c r="E430" s="6" t="s">
        <v>601</v>
      </c>
      <c r="F430" s="3"/>
      <c r="G430" s="3"/>
      <c r="H430" s="3"/>
      <c r="I430" s="3"/>
      <c r="J430" s="3"/>
      <c r="K430" s="3"/>
      <c r="L430" s="3"/>
      <c r="M430" s="3"/>
      <c r="N430" s="3"/>
      <c r="O430" s="3"/>
      <c r="P430" s="3"/>
      <c r="Q430" s="3"/>
      <c r="R430" s="3"/>
      <c r="S430" s="3"/>
      <c r="T430" s="3"/>
      <c r="U430" s="3"/>
      <c r="V430" s="3"/>
    </row>
    <row r="431" spans="1:22" ht="38.25">
      <c r="A431" s="5" t="s">
        <v>602</v>
      </c>
      <c r="B431" s="5" t="s">
        <v>603</v>
      </c>
      <c r="C431" s="30" t="s">
        <v>1648</v>
      </c>
      <c r="D431" s="15">
        <v>700</v>
      </c>
      <c r="E431" s="6" t="s">
        <v>604</v>
      </c>
      <c r="F431" s="3"/>
      <c r="G431" s="3"/>
      <c r="H431" s="3"/>
      <c r="I431" s="3"/>
      <c r="J431" s="3"/>
      <c r="K431" s="3"/>
      <c r="L431" s="3"/>
      <c r="M431" s="3"/>
      <c r="N431" s="3"/>
      <c r="O431" s="3"/>
      <c r="P431" s="3"/>
      <c r="Q431" s="3"/>
      <c r="R431" s="3"/>
      <c r="S431" s="3"/>
      <c r="T431" s="3"/>
      <c r="U431" s="3"/>
      <c r="V431" s="3"/>
    </row>
    <row r="432" spans="1:22" ht="30">
      <c r="A432" s="5" t="s">
        <v>678</v>
      </c>
      <c r="B432" s="5" t="s">
        <v>679</v>
      </c>
      <c r="C432" s="28" t="s">
        <v>1643</v>
      </c>
      <c r="D432" s="15">
        <v>1000</v>
      </c>
      <c r="E432" s="6" t="s">
        <v>680</v>
      </c>
      <c r="F432" s="3"/>
      <c r="G432" s="3"/>
      <c r="H432" s="3"/>
      <c r="I432" s="3"/>
      <c r="J432" s="3"/>
      <c r="K432" s="3"/>
      <c r="L432" s="3"/>
      <c r="M432" s="3"/>
      <c r="N432" s="3"/>
      <c r="O432" s="3"/>
      <c r="P432" s="3"/>
      <c r="Q432" s="3"/>
      <c r="R432" s="3"/>
      <c r="S432" s="3"/>
      <c r="T432" s="3"/>
      <c r="U432" s="3"/>
      <c r="V432" s="3"/>
    </row>
    <row r="433" spans="1:22" ht="25.5">
      <c r="A433" s="5" t="s">
        <v>548</v>
      </c>
      <c r="B433" s="5" t="s">
        <v>549</v>
      </c>
      <c r="C433" s="28" t="s">
        <v>1643</v>
      </c>
      <c r="D433" s="15">
        <v>1000</v>
      </c>
      <c r="E433" s="6" t="s">
        <v>550</v>
      </c>
      <c r="F433" s="3"/>
      <c r="G433" s="3"/>
      <c r="H433" s="3"/>
      <c r="I433" s="3"/>
      <c r="J433" s="3"/>
      <c r="K433" s="3"/>
      <c r="L433" s="3"/>
      <c r="M433" s="3"/>
      <c r="N433" s="3"/>
      <c r="O433" s="3"/>
      <c r="P433" s="3"/>
      <c r="Q433" s="3"/>
      <c r="R433" s="3"/>
      <c r="S433" s="3"/>
      <c r="T433" s="3"/>
      <c r="U433" s="3"/>
      <c r="V433" s="3"/>
    </row>
    <row r="434" spans="1:22" ht="51">
      <c r="A434" s="5" t="s">
        <v>681</v>
      </c>
      <c r="B434" s="5" t="s">
        <v>682</v>
      </c>
      <c r="C434" s="29" t="s">
        <v>1614</v>
      </c>
      <c r="D434" s="15">
        <v>1000</v>
      </c>
      <c r="E434" s="6" t="s">
        <v>683</v>
      </c>
      <c r="F434" s="3"/>
      <c r="G434" s="3"/>
      <c r="H434" s="3"/>
      <c r="I434" s="3"/>
      <c r="J434" s="3"/>
      <c r="K434" s="3"/>
      <c r="L434" s="3"/>
      <c r="M434" s="3"/>
      <c r="N434" s="3"/>
      <c r="O434" s="3"/>
      <c r="P434" s="3"/>
      <c r="Q434" s="3"/>
      <c r="R434" s="3"/>
      <c r="S434" s="3"/>
      <c r="T434" s="3"/>
      <c r="U434" s="3"/>
      <c r="V434" s="3"/>
    </row>
    <row r="435" spans="1:22" ht="38.25">
      <c r="A435" s="5" t="s">
        <v>608</v>
      </c>
      <c r="B435" s="5" t="s">
        <v>609</v>
      </c>
      <c r="C435" s="29" t="s">
        <v>1614</v>
      </c>
      <c r="D435" s="15">
        <v>1000</v>
      </c>
      <c r="E435" s="6" t="s">
        <v>1679</v>
      </c>
      <c r="F435" s="3"/>
      <c r="G435" s="3"/>
      <c r="H435" s="3"/>
      <c r="I435" s="3"/>
      <c r="J435" s="3"/>
      <c r="K435" s="3"/>
      <c r="L435" s="3"/>
      <c r="M435" s="3"/>
      <c r="N435" s="3"/>
      <c r="O435" s="3"/>
      <c r="P435" s="3"/>
      <c r="Q435" s="3"/>
      <c r="R435" s="3"/>
      <c r="S435" s="3"/>
      <c r="T435" s="3"/>
      <c r="U435" s="3"/>
      <c r="V435" s="3"/>
    </row>
    <row r="436" spans="1:22" ht="38.25">
      <c r="A436" s="5" t="s">
        <v>706</v>
      </c>
      <c r="B436" s="5" t="s">
        <v>707</v>
      </c>
      <c r="C436" s="28" t="s">
        <v>1643</v>
      </c>
      <c r="D436" s="15">
        <v>1000</v>
      </c>
      <c r="E436" s="6" t="s">
        <v>708</v>
      </c>
      <c r="F436" s="3"/>
      <c r="G436" s="3"/>
      <c r="H436" s="3"/>
      <c r="I436" s="3"/>
      <c r="J436" s="3"/>
      <c r="K436" s="3"/>
      <c r="L436" s="3"/>
      <c r="M436" s="3"/>
      <c r="N436" s="3"/>
      <c r="O436" s="3"/>
      <c r="P436" s="3"/>
      <c r="Q436" s="3"/>
      <c r="R436" s="3"/>
      <c r="S436" s="3"/>
      <c r="T436" s="3"/>
      <c r="U436" s="3"/>
      <c r="V436" s="3"/>
    </row>
    <row r="437" spans="1:22" ht="38.25">
      <c r="A437" s="5" t="s">
        <v>684</v>
      </c>
      <c r="B437" s="5" t="s">
        <v>685</v>
      </c>
      <c r="C437" s="29" t="s">
        <v>1614</v>
      </c>
      <c r="D437" s="15">
        <v>1000</v>
      </c>
      <c r="E437" s="6" t="s">
        <v>686</v>
      </c>
      <c r="F437" s="3"/>
      <c r="G437" s="3"/>
      <c r="H437" s="3"/>
      <c r="I437" s="3"/>
      <c r="J437" s="3"/>
      <c r="K437" s="3"/>
      <c r="L437" s="3"/>
      <c r="M437" s="3"/>
      <c r="N437" s="3"/>
      <c r="O437" s="3"/>
      <c r="P437" s="3"/>
      <c r="Q437" s="3"/>
      <c r="R437" s="3"/>
      <c r="S437" s="3"/>
      <c r="T437" s="3"/>
      <c r="U437" s="3"/>
      <c r="V437" s="3"/>
    </row>
    <row r="438" spans="1:22" ht="45">
      <c r="A438" s="5" t="s">
        <v>719</v>
      </c>
      <c r="B438" s="5" t="s">
        <v>720</v>
      </c>
      <c r="C438" s="30" t="s">
        <v>1659</v>
      </c>
      <c r="D438" s="15">
        <v>400</v>
      </c>
      <c r="E438" s="6" t="s">
        <v>721</v>
      </c>
      <c r="F438" s="3"/>
      <c r="G438" s="3"/>
      <c r="H438" s="3"/>
      <c r="I438" s="3"/>
      <c r="J438" s="3"/>
      <c r="K438" s="3"/>
      <c r="L438" s="3"/>
      <c r="M438" s="3"/>
      <c r="N438" s="3"/>
      <c r="O438" s="3"/>
      <c r="P438" s="3"/>
      <c r="Q438" s="3"/>
      <c r="R438" s="3"/>
      <c r="S438" s="3"/>
      <c r="T438" s="3"/>
      <c r="U438" s="3"/>
      <c r="V438" s="3"/>
    </row>
    <row r="439" spans="1:22" ht="38.25">
      <c r="A439" s="5" t="s">
        <v>631</v>
      </c>
      <c r="B439" s="5" t="s">
        <v>632</v>
      </c>
      <c r="C439" s="28" t="s">
        <v>1643</v>
      </c>
      <c r="D439" s="15">
        <v>980</v>
      </c>
      <c r="E439" s="6" t="s">
        <v>633</v>
      </c>
      <c r="F439" s="3"/>
      <c r="G439" s="3"/>
      <c r="H439" s="3"/>
      <c r="I439" s="3"/>
      <c r="J439" s="3"/>
      <c r="K439" s="3"/>
      <c r="L439" s="3"/>
      <c r="M439" s="3"/>
      <c r="N439" s="3"/>
      <c r="O439" s="3"/>
      <c r="P439" s="3"/>
      <c r="Q439" s="3"/>
      <c r="R439" s="3"/>
      <c r="S439" s="3"/>
      <c r="T439" s="3"/>
      <c r="U439" s="3"/>
      <c r="V439" s="3"/>
    </row>
    <row r="440" spans="1:22" ht="51">
      <c r="A440" s="5" t="s">
        <v>612</v>
      </c>
      <c r="B440" s="5" t="s">
        <v>613</v>
      </c>
      <c r="C440" s="28" t="s">
        <v>1643</v>
      </c>
      <c r="D440" s="15">
        <v>600</v>
      </c>
      <c r="E440" s="6" t="s">
        <v>614</v>
      </c>
      <c r="F440" s="3"/>
      <c r="G440" s="3"/>
      <c r="H440" s="3"/>
      <c r="I440" s="3"/>
      <c r="J440" s="3"/>
      <c r="K440" s="3"/>
      <c r="L440" s="3"/>
      <c r="M440" s="3"/>
      <c r="N440" s="3"/>
      <c r="O440" s="3"/>
      <c r="P440" s="3"/>
      <c r="Q440" s="3"/>
      <c r="R440" s="3"/>
      <c r="S440" s="3"/>
      <c r="T440" s="3"/>
      <c r="U440" s="3"/>
      <c r="V440" s="3"/>
    </row>
    <row r="441" spans="1:22" ht="38.25">
      <c r="A441" s="5" t="s">
        <v>553</v>
      </c>
      <c r="B441" s="5" t="s">
        <v>554</v>
      </c>
      <c r="C441" s="28" t="s">
        <v>1643</v>
      </c>
      <c r="D441" s="15">
        <v>1000</v>
      </c>
      <c r="E441" s="6" t="s">
        <v>555</v>
      </c>
      <c r="F441" s="3"/>
      <c r="G441" s="3"/>
      <c r="H441" s="3"/>
      <c r="I441" s="3"/>
      <c r="J441" s="3"/>
      <c r="K441" s="3"/>
      <c r="L441" s="3"/>
      <c r="M441" s="3"/>
      <c r="N441" s="3"/>
      <c r="O441" s="3"/>
      <c r="P441" s="3"/>
      <c r="Q441" s="3"/>
      <c r="R441" s="3"/>
      <c r="S441" s="3"/>
      <c r="T441" s="3"/>
      <c r="U441" s="3"/>
      <c r="V441" s="3"/>
    </row>
    <row r="442" spans="1:22" ht="38.25">
      <c r="A442" s="5" t="s">
        <v>545</v>
      </c>
      <c r="B442" s="5" t="s">
        <v>546</v>
      </c>
      <c r="C442" s="28" t="s">
        <v>1643</v>
      </c>
      <c r="D442" s="15">
        <v>3000</v>
      </c>
      <c r="E442" s="6" t="s">
        <v>547</v>
      </c>
      <c r="F442" s="3"/>
      <c r="G442" s="3"/>
      <c r="H442" s="3"/>
      <c r="I442" s="3"/>
      <c r="J442" s="3"/>
      <c r="K442" s="3"/>
      <c r="L442" s="3"/>
      <c r="M442" s="3"/>
      <c r="N442" s="3"/>
      <c r="O442" s="3"/>
      <c r="P442" s="3"/>
      <c r="Q442" s="3"/>
      <c r="R442" s="3"/>
      <c r="S442" s="3"/>
      <c r="T442" s="3"/>
      <c r="U442" s="3"/>
      <c r="V442" s="3"/>
    </row>
    <row r="443" spans="1:22" ht="51">
      <c r="A443" s="5" t="s">
        <v>657</v>
      </c>
      <c r="B443" s="5" t="s">
        <v>658</v>
      </c>
      <c r="C443" s="28" t="s">
        <v>1643</v>
      </c>
      <c r="D443" s="15">
        <v>3000</v>
      </c>
      <c r="E443" s="6" t="s">
        <v>659</v>
      </c>
      <c r="F443" s="3"/>
      <c r="G443" s="3"/>
      <c r="H443" s="3"/>
      <c r="I443" s="3"/>
      <c r="J443" s="3"/>
      <c r="K443" s="3"/>
      <c r="L443" s="3"/>
      <c r="M443" s="3"/>
      <c r="N443" s="3"/>
      <c r="O443" s="3"/>
      <c r="P443" s="3"/>
      <c r="Q443" s="3"/>
      <c r="R443" s="3"/>
      <c r="S443" s="3"/>
      <c r="T443" s="3"/>
      <c r="U443" s="3"/>
      <c r="V443" s="3"/>
    </row>
    <row r="444" spans="1:22" ht="51">
      <c r="A444" s="5" t="s">
        <v>468</v>
      </c>
      <c r="B444" s="5" t="s">
        <v>469</v>
      </c>
      <c r="C444" s="28" t="s">
        <v>1643</v>
      </c>
      <c r="D444" s="15">
        <v>2000</v>
      </c>
      <c r="E444" s="6" t="s">
        <v>470</v>
      </c>
      <c r="F444" s="3"/>
      <c r="G444" s="3"/>
      <c r="H444" s="3"/>
      <c r="I444" s="3"/>
      <c r="J444" s="3"/>
      <c r="K444" s="3"/>
      <c r="L444" s="3"/>
      <c r="M444" s="3"/>
      <c r="N444" s="3"/>
      <c r="O444" s="3"/>
      <c r="P444" s="3"/>
      <c r="Q444" s="3"/>
      <c r="R444" s="3"/>
      <c r="S444" s="3"/>
      <c r="T444" s="3"/>
      <c r="U444" s="3"/>
      <c r="V444" s="3"/>
    </row>
    <row r="445" spans="1:22" ht="51">
      <c r="A445" s="5" t="s">
        <v>785</v>
      </c>
      <c r="B445" s="5" t="s">
        <v>786</v>
      </c>
      <c r="C445" s="28" t="s">
        <v>1643</v>
      </c>
      <c r="D445" s="15">
        <v>2800</v>
      </c>
      <c r="E445" s="6" t="s">
        <v>787</v>
      </c>
      <c r="F445" s="3"/>
      <c r="G445" s="3"/>
      <c r="H445" s="3"/>
      <c r="I445" s="3"/>
      <c r="J445" s="3"/>
      <c r="K445" s="3"/>
      <c r="L445" s="3"/>
      <c r="M445" s="3"/>
      <c r="N445" s="3"/>
      <c r="O445" s="3"/>
      <c r="P445" s="3"/>
      <c r="Q445" s="3"/>
      <c r="R445" s="3"/>
      <c r="S445" s="3"/>
      <c r="T445" s="3"/>
      <c r="U445" s="3"/>
      <c r="V445" s="3"/>
    </row>
    <row r="446" spans="1:22" ht="38.25">
      <c r="A446" s="5" t="s">
        <v>483</v>
      </c>
      <c r="B446" s="5" t="s">
        <v>484</v>
      </c>
      <c r="C446" s="28" t="s">
        <v>1643</v>
      </c>
      <c r="D446" s="15">
        <v>1700</v>
      </c>
      <c r="E446" s="6" t="s">
        <v>485</v>
      </c>
      <c r="F446" s="3"/>
      <c r="G446" s="3"/>
      <c r="H446" s="3"/>
      <c r="I446" s="3"/>
      <c r="J446" s="3"/>
      <c r="K446" s="3"/>
      <c r="L446" s="3"/>
      <c r="M446" s="3"/>
      <c r="N446" s="3"/>
      <c r="O446" s="3"/>
      <c r="P446" s="3"/>
      <c r="Q446" s="3"/>
      <c r="R446" s="3"/>
      <c r="S446" s="3"/>
      <c r="T446" s="3"/>
      <c r="U446" s="3"/>
      <c r="V446" s="3"/>
    </row>
    <row r="447" spans="1:22" ht="51">
      <c r="A447" s="5" t="s">
        <v>121</v>
      </c>
      <c r="B447" s="5" t="s">
        <v>1272</v>
      </c>
      <c r="C447" s="30" t="s">
        <v>1611</v>
      </c>
      <c r="D447" s="15">
        <v>1889.2</v>
      </c>
      <c r="E447" s="6" t="s">
        <v>1273</v>
      </c>
      <c r="F447" s="3"/>
      <c r="G447" s="3"/>
      <c r="H447" s="3"/>
      <c r="I447" s="3"/>
      <c r="J447" s="3"/>
      <c r="K447" s="3"/>
      <c r="L447" s="3"/>
      <c r="M447" s="3"/>
      <c r="N447" s="3"/>
      <c r="O447" s="3"/>
      <c r="P447" s="3"/>
      <c r="Q447" s="3"/>
      <c r="R447" s="3"/>
      <c r="S447" s="3"/>
      <c r="T447" s="3"/>
      <c r="U447" s="3"/>
      <c r="V447" s="3"/>
    </row>
    <row r="448" spans="1:22" ht="38.25">
      <c r="A448" s="5" t="s">
        <v>1282</v>
      </c>
      <c r="B448" s="5" t="s">
        <v>1283</v>
      </c>
      <c r="C448" s="30" t="s">
        <v>1611</v>
      </c>
      <c r="D448" s="15">
        <v>2630</v>
      </c>
      <c r="E448" s="6" t="s">
        <v>1284</v>
      </c>
      <c r="F448" s="3"/>
      <c r="G448" s="3"/>
      <c r="H448" s="3"/>
      <c r="I448" s="3"/>
      <c r="J448" s="3"/>
      <c r="K448" s="3"/>
      <c r="L448" s="3"/>
      <c r="M448" s="3"/>
      <c r="N448" s="3"/>
      <c r="O448" s="3"/>
      <c r="P448" s="3"/>
      <c r="Q448" s="3"/>
      <c r="R448" s="3"/>
      <c r="S448" s="3"/>
      <c r="T448" s="3"/>
      <c r="U448" s="3"/>
      <c r="V448" s="3"/>
    </row>
    <row r="449" spans="1:22" ht="38.25">
      <c r="A449" s="5" t="s">
        <v>1298</v>
      </c>
      <c r="B449" s="5" t="s">
        <v>1299</v>
      </c>
      <c r="C449" s="30" t="s">
        <v>1611</v>
      </c>
      <c r="D449" s="15">
        <v>2968</v>
      </c>
      <c r="E449" s="6" t="s">
        <v>1300</v>
      </c>
      <c r="F449" s="3"/>
      <c r="G449" s="3"/>
      <c r="H449" s="3"/>
      <c r="I449" s="3"/>
      <c r="J449" s="3"/>
      <c r="K449" s="3"/>
      <c r="L449" s="3"/>
      <c r="M449" s="3"/>
      <c r="N449" s="3"/>
      <c r="O449" s="3"/>
      <c r="P449" s="3"/>
      <c r="Q449" s="3"/>
      <c r="R449" s="3"/>
      <c r="S449" s="3"/>
      <c r="T449" s="3"/>
      <c r="U449" s="3"/>
      <c r="V449" s="3"/>
    </row>
    <row r="450" spans="1:22" ht="30">
      <c r="A450" s="5" t="s">
        <v>1261</v>
      </c>
      <c r="B450" s="5" t="s">
        <v>1262</v>
      </c>
      <c r="C450" s="30" t="s">
        <v>1611</v>
      </c>
      <c r="D450" s="15">
        <v>2976</v>
      </c>
      <c r="E450" s="6" t="s">
        <v>1263</v>
      </c>
      <c r="F450" s="3"/>
      <c r="G450" s="3"/>
      <c r="H450" s="3"/>
      <c r="I450" s="3"/>
      <c r="J450" s="3"/>
      <c r="K450" s="3"/>
      <c r="L450" s="3"/>
      <c r="M450" s="3"/>
      <c r="N450" s="3"/>
      <c r="O450" s="3"/>
      <c r="P450" s="3"/>
      <c r="Q450" s="3"/>
      <c r="R450" s="3"/>
      <c r="S450" s="3"/>
      <c r="T450" s="3"/>
      <c r="U450" s="3"/>
      <c r="V450" s="3"/>
    </row>
    <row r="451" spans="1:22" ht="38.25">
      <c r="A451" s="5" t="s">
        <v>1292</v>
      </c>
      <c r="B451" s="5" t="s">
        <v>1293</v>
      </c>
      <c r="C451" s="30" t="s">
        <v>1611</v>
      </c>
      <c r="D451" s="15">
        <v>3000</v>
      </c>
      <c r="E451" s="6" t="s">
        <v>1294</v>
      </c>
      <c r="F451" s="3"/>
      <c r="G451" s="3"/>
      <c r="H451" s="3"/>
      <c r="I451" s="3"/>
      <c r="J451" s="3"/>
      <c r="K451" s="3"/>
      <c r="L451" s="3"/>
      <c r="M451" s="3"/>
      <c r="N451" s="3"/>
      <c r="O451" s="3"/>
      <c r="P451" s="3"/>
      <c r="Q451" s="3"/>
      <c r="R451" s="3"/>
      <c r="S451" s="3"/>
      <c r="T451" s="3"/>
      <c r="U451" s="3"/>
      <c r="V451" s="3"/>
    </row>
    <row r="452" spans="1:22" ht="51">
      <c r="A452" s="5" t="s">
        <v>1288</v>
      </c>
      <c r="B452" s="5" t="s">
        <v>1289</v>
      </c>
      <c r="C452" s="30" t="s">
        <v>1611</v>
      </c>
      <c r="D452" s="15">
        <v>2346.8</v>
      </c>
      <c r="E452" s="6" t="s">
        <v>1290</v>
      </c>
      <c r="F452" s="3"/>
      <c r="G452" s="3"/>
      <c r="H452" s="3"/>
      <c r="I452" s="3"/>
      <c r="J452" s="3"/>
      <c r="K452" s="3"/>
      <c r="L452" s="3"/>
      <c r="M452" s="3"/>
      <c r="N452" s="3"/>
      <c r="O452" s="3"/>
      <c r="P452" s="3"/>
      <c r="Q452" s="3"/>
      <c r="R452" s="3"/>
      <c r="S452" s="3"/>
      <c r="T452" s="3"/>
      <c r="U452" s="3"/>
      <c r="V452" s="3"/>
    </row>
    <row r="453" spans="1:22" ht="63.75">
      <c r="A453" s="5" t="s">
        <v>1295</v>
      </c>
      <c r="B453" s="5" t="s">
        <v>1296</v>
      </c>
      <c r="C453" s="30" t="s">
        <v>1611</v>
      </c>
      <c r="D453" s="15">
        <v>2190</v>
      </c>
      <c r="E453" s="6" t="s">
        <v>1297</v>
      </c>
      <c r="F453" s="3"/>
      <c r="G453" s="3"/>
      <c r="H453" s="3"/>
      <c r="I453" s="3"/>
      <c r="J453" s="3"/>
      <c r="K453" s="3"/>
      <c r="L453" s="3"/>
      <c r="M453" s="3"/>
      <c r="N453" s="3"/>
      <c r="O453" s="3"/>
      <c r="P453" s="3"/>
      <c r="Q453" s="3"/>
      <c r="R453" s="3"/>
      <c r="S453" s="3"/>
      <c r="T453" s="3"/>
      <c r="U453" s="3"/>
      <c r="V453" s="3"/>
    </row>
    <row r="454" spans="1:22" ht="51">
      <c r="A454" s="11" t="s">
        <v>1552</v>
      </c>
      <c r="B454" s="5" t="s">
        <v>364</v>
      </c>
      <c r="C454" s="28" t="s">
        <v>1616</v>
      </c>
      <c r="D454" s="15">
        <v>10000</v>
      </c>
      <c r="E454" s="6" t="s">
        <v>1553</v>
      </c>
      <c r="F454" s="3"/>
      <c r="G454" s="3"/>
      <c r="H454" s="3"/>
      <c r="I454" s="3"/>
      <c r="J454" s="3"/>
      <c r="K454" s="3"/>
      <c r="L454" s="3"/>
      <c r="M454" s="3"/>
      <c r="N454" s="3"/>
      <c r="O454" s="3"/>
      <c r="P454" s="3"/>
      <c r="Q454" s="3"/>
      <c r="R454" s="3"/>
      <c r="S454" s="3"/>
      <c r="T454" s="3"/>
      <c r="U454" s="3"/>
      <c r="V454" s="3"/>
    </row>
    <row r="455" spans="1:22" ht="51">
      <c r="A455" s="5" t="s">
        <v>1522</v>
      </c>
      <c r="B455" s="5" t="s">
        <v>1523</v>
      </c>
      <c r="C455" s="29" t="s">
        <v>1614</v>
      </c>
      <c r="D455" s="15">
        <v>28000</v>
      </c>
      <c r="E455" s="6" t="s">
        <v>1524</v>
      </c>
      <c r="F455" s="3"/>
      <c r="G455" s="3"/>
      <c r="H455" s="3"/>
      <c r="I455" s="3"/>
      <c r="J455" s="3"/>
      <c r="K455" s="3"/>
      <c r="L455" s="3"/>
      <c r="M455" s="3"/>
      <c r="N455" s="3"/>
      <c r="O455" s="3"/>
      <c r="P455" s="3"/>
      <c r="Q455" s="3"/>
      <c r="R455" s="3"/>
      <c r="S455" s="3"/>
      <c r="T455" s="3"/>
      <c r="U455" s="3"/>
      <c r="V455" s="3"/>
    </row>
    <row r="456" spans="1:22" ht="38.25">
      <c r="A456" s="5" t="s">
        <v>1525</v>
      </c>
      <c r="B456" s="5" t="s">
        <v>1526</v>
      </c>
      <c r="C456" s="13" t="s">
        <v>1672</v>
      </c>
      <c r="D456" s="15">
        <v>29699.63</v>
      </c>
      <c r="E456" s="6" t="s">
        <v>1527</v>
      </c>
      <c r="F456" s="3"/>
      <c r="G456" s="3"/>
      <c r="H456" s="3"/>
      <c r="I456" s="3"/>
      <c r="J456" s="3"/>
      <c r="K456" s="3"/>
      <c r="L456" s="3"/>
      <c r="M456" s="3"/>
      <c r="N456" s="3"/>
      <c r="O456" s="3"/>
      <c r="P456" s="3"/>
      <c r="Q456" s="3"/>
      <c r="R456" s="3"/>
      <c r="S456" s="3"/>
      <c r="T456" s="3"/>
      <c r="U456" s="3"/>
      <c r="V456" s="3"/>
    </row>
    <row r="457" spans="1:22" ht="38.25">
      <c r="A457" s="5" t="s">
        <v>1528</v>
      </c>
      <c r="B457" s="5" t="s">
        <v>1529</v>
      </c>
      <c r="C457" s="11" t="s">
        <v>1681</v>
      </c>
      <c r="D457" s="15">
        <v>33981.33</v>
      </c>
      <c r="E457" s="6" t="s">
        <v>1530</v>
      </c>
      <c r="F457" s="3"/>
      <c r="G457" s="3"/>
      <c r="H457" s="3"/>
      <c r="I457" s="3"/>
      <c r="J457" s="3"/>
      <c r="K457" s="3"/>
      <c r="L457" s="3"/>
      <c r="M457" s="3"/>
      <c r="N457" s="3"/>
      <c r="O457" s="3"/>
      <c r="P457" s="3"/>
      <c r="Q457" s="3"/>
      <c r="R457" s="3"/>
      <c r="S457" s="3"/>
      <c r="T457" s="3"/>
      <c r="U457" s="3"/>
      <c r="V457" s="3"/>
    </row>
    <row r="458" spans="1:22" ht="51">
      <c r="A458" s="5" t="s">
        <v>1531</v>
      </c>
      <c r="B458" s="5" t="s">
        <v>1526</v>
      </c>
      <c r="C458" s="11" t="s">
        <v>1681</v>
      </c>
      <c r="D458" s="15">
        <v>3339.5</v>
      </c>
      <c r="E458" s="6" t="s">
        <v>1532</v>
      </c>
      <c r="F458" s="3"/>
      <c r="G458" s="3"/>
      <c r="H458" s="3"/>
      <c r="I458" s="3"/>
      <c r="J458" s="3"/>
      <c r="K458" s="3"/>
      <c r="L458" s="3"/>
      <c r="M458" s="3"/>
      <c r="N458" s="3"/>
      <c r="O458" s="3"/>
      <c r="P458" s="3"/>
      <c r="Q458" s="3"/>
      <c r="R458" s="3"/>
      <c r="S458" s="3"/>
      <c r="T458" s="3"/>
      <c r="U458" s="3"/>
      <c r="V458" s="3"/>
    </row>
    <row r="459" spans="1:22" ht="38.25">
      <c r="A459" s="5" t="s">
        <v>1533</v>
      </c>
      <c r="B459" s="5" t="s">
        <v>1534</v>
      </c>
      <c r="C459" s="11" t="s">
        <v>1681</v>
      </c>
      <c r="D459" s="15">
        <v>8482.29</v>
      </c>
      <c r="E459" s="6" t="s">
        <v>1535</v>
      </c>
      <c r="F459" s="3"/>
      <c r="G459" s="3"/>
      <c r="H459" s="3"/>
      <c r="I459" s="3"/>
      <c r="J459" s="3"/>
      <c r="K459" s="3"/>
      <c r="L459" s="3"/>
      <c r="M459" s="3"/>
      <c r="N459" s="3"/>
      <c r="O459" s="3"/>
      <c r="P459" s="3"/>
      <c r="Q459" s="3"/>
      <c r="R459" s="3"/>
      <c r="S459" s="3"/>
      <c r="T459" s="3"/>
      <c r="U459" s="3"/>
      <c r="V459" s="3"/>
    </row>
    <row r="460" spans="1:22" ht="38.25">
      <c r="A460" s="5" t="s">
        <v>1536</v>
      </c>
      <c r="B460" s="5" t="s">
        <v>1537</v>
      </c>
      <c r="C460" s="11" t="s">
        <v>1681</v>
      </c>
      <c r="D460" s="15">
        <v>8480.66</v>
      </c>
      <c r="E460" s="6" t="s">
        <v>1538</v>
      </c>
      <c r="F460" s="3"/>
      <c r="G460" s="3"/>
      <c r="H460" s="3"/>
      <c r="I460" s="3"/>
      <c r="J460" s="3"/>
      <c r="K460" s="3"/>
      <c r="L460" s="3"/>
      <c r="M460" s="3"/>
      <c r="N460" s="3"/>
      <c r="O460" s="3"/>
      <c r="P460" s="3"/>
      <c r="Q460" s="3"/>
      <c r="R460" s="3"/>
      <c r="S460" s="3"/>
      <c r="T460" s="3"/>
      <c r="U460" s="3"/>
      <c r="V460" s="3"/>
    </row>
    <row r="461" spans="1:22" ht="30">
      <c r="A461" s="5" t="s">
        <v>64</v>
      </c>
      <c r="B461" s="5" t="s">
        <v>65</v>
      </c>
      <c r="C461" s="11" t="s">
        <v>1681</v>
      </c>
      <c r="D461" s="15">
        <v>4085</v>
      </c>
      <c r="E461" s="6" t="s">
        <v>66</v>
      </c>
      <c r="F461" s="3"/>
      <c r="G461" s="3"/>
      <c r="H461" s="3"/>
      <c r="I461" s="3"/>
      <c r="J461" s="3"/>
      <c r="K461" s="3"/>
      <c r="L461" s="3"/>
      <c r="M461" s="3"/>
      <c r="N461" s="3"/>
      <c r="O461" s="3"/>
      <c r="P461" s="3"/>
      <c r="Q461" s="3"/>
      <c r="R461" s="3"/>
      <c r="S461" s="3"/>
      <c r="T461" s="3"/>
      <c r="U461" s="3"/>
      <c r="V461" s="3"/>
    </row>
    <row r="462" spans="1:22" ht="63.75">
      <c r="A462" s="5" t="s">
        <v>287</v>
      </c>
      <c r="B462" s="5" t="s">
        <v>288</v>
      </c>
      <c r="C462" s="11" t="s">
        <v>1681</v>
      </c>
      <c r="D462" s="15">
        <v>1986.99</v>
      </c>
      <c r="E462" s="6" t="s">
        <v>1563</v>
      </c>
      <c r="F462" s="3"/>
      <c r="G462" s="3"/>
      <c r="H462" s="3"/>
      <c r="I462" s="3"/>
      <c r="J462" s="3"/>
      <c r="K462" s="3"/>
      <c r="L462" s="3"/>
      <c r="M462" s="3"/>
      <c r="N462" s="3"/>
      <c r="O462" s="3"/>
      <c r="P462" s="3"/>
      <c r="Q462" s="3"/>
      <c r="R462" s="3"/>
      <c r="S462" s="3"/>
      <c r="T462" s="3"/>
      <c r="U462" s="3"/>
      <c r="V462" s="3"/>
    </row>
    <row r="463" spans="1:22" ht="76.5">
      <c r="A463" s="5" t="s">
        <v>261</v>
      </c>
      <c r="B463" s="5" t="s">
        <v>262</v>
      </c>
      <c r="C463" s="11" t="s">
        <v>1681</v>
      </c>
      <c r="D463" s="15">
        <v>2615.3</v>
      </c>
      <c r="E463" s="6" t="s">
        <v>1564</v>
      </c>
      <c r="F463" s="3"/>
      <c r="G463" s="3"/>
      <c r="H463" s="3"/>
      <c r="I463" s="3"/>
      <c r="J463" s="3"/>
      <c r="K463" s="3"/>
      <c r="L463" s="3"/>
      <c r="M463" s="3"/>
      <c r="N463" s="3"/>
      <c r="O463" s="3"/>
      <c r="P463" s="3"/>
      <c r="Q463" s="3"/>
      <c r="R463" s="3"/>
      <c r="S463" s="3"/>
      <c r="T463" s="3"/>
      <c r="U463" s="3"/>
      <c r="V463" s="3"/>
    </row>
    <row r="464" spans="1:22" ht="63.75">
      <c r="A464" s="5" t="s">
        <v>334</v>
      </c>
      <c r="B464" s="5" t="s">
        <v>335</v>
      </c>
      <c r="C464" s="11" t="s">
        <v>1681</v>
      </c>
      <c r="D464" s="15">
        <v>2433.01</v>
      </c>
      <c r="E464" s="6" t="s">
        <v>1565</v>
      </c>
      <c r="F464" s="3"/>
      <c r="G464" s="3"/>
      <c r="H464" s="3"/>
      <c r="I464" s="3"/>
      <c r="J464" s="3"/>
      <c r="K464" s="3"/>
      <c r="L464" s="3"/>
      <c r="M464" s="3"/>
      <c r="N464" s="3"/>
      <c r="O464" s="3"/>
      <c r="P464" s="3"/>
      <c r="Q464" s="3"/>
      <c r="R464" s="3"/>
      <c r="S464" s="3"/>
      <c r="T464" s="3"/>
      <c r="U464" s="3"/>
      <c r="V464" s="3"/>
    </row>
    <row r="465" spans="1:22" ht="51">
      <c r="A465" s="5" t="s">
        <v>228</v>
      </c>
      <c r="B465" s="5" t="s">
        <v>229</v>
      </c>
      <c r="C465" s="11" t="s">
        <v>1681</v>
      </c>
      <c r="D465" s="15">
        <v>560</v>
      </c>
      <c r="E465" s="6" t="s">
        <v>230</v>
      </c>
      <c r="F465" s="3"/>
      <c r="G465" s="3"/>
      <c r="H465" s="3"/>
      <c r="I465" s="3"/>
      <c r="J465" s="3"/>
      <c r="K465" s="3"/>
      <c r="L465" s="3"/>
      <c r="M465" s="3"/>
      <c r="N465" s="3"/>
      <c r="O465" s="3"/>
      <c r="P465" s="3"/>
      <c r="Q465" s="3"/>
      <c r="R465" s="3"/>
      <c r="S465" s="3"/>
      <c r="T465" s="3"/>
      <c r="U465" s="3"/>
      <c r="V465" s="3"/>
    </row>
    <row r="466" spans="1:22" ht="51">
      <c r="A466" s="5" t="s">
        <v>85</v>
      </c>
      <c r="B466" s="5" t="s">
        <v>86</v>
      </c>
      <c r="C466" s="11" t="s">
        <v>1681</v>
      </c>
      <c r="D466" s="15">
        <v>1000</v>
      </c>
      <c r="E466" s="6" t="s">
        <v>87</v>
      </c>
      <c r="F466" s="3"/>
      <c r="G466" s="3"/>
      <c r="H466" s="3"/>
      <c r="I466" s="3"/>
      <c r="J466" s="3"/>
      <c r="K466" s="3"/>
      <c r="L466" s="3"/>
      <c r="M466" s="3"/>
      <c r="N466" s="3"/>
      <c r="O466" s="3"/>
      <c r="P466" s="3"/>
      <c r="Q466" s="3"/>
      <c r="R466" s="3"/>
      <c r="S466" s="3"/>
      <c r="T466" s="3"/>
      <c r="U466" s="3"/>
      <c r="V466" s="3"/>
    </row>
    <row r="467" spans="1:22" ht="38.25">
      <c r="A467" s="5" t="s">
        <v>97</v>
      </c>
      <c r="B467" s="5" t="s">
        <v>98</v>
      </c>
      <c r="C467" s="11" t="s">
        <v>1681</v>
      </c>
      <c r="D467" s="15">
        <v>1000</v>
      </c>
      <c r="E467" s="6" t="s">
        <v>99</v>
      </c>
      <c r="F467" s="3"/>
      <c r="G467" s="3"/>
      <c r="H467" s="3"/>
      <c r="I467" s="3"/>
      <c r="J467" s="3"/>
      <c r="K467" s="3"/>
      <c r="L467" s="3"/>
      <c r="M467" s="3"/>
      <c r="N467" s="3"/>
      <c r="O467" s="3"/>
      <c r="P467" s="3"/>
      <c r="Q467" s="3"/>
      <c r="R467" s="3"/>
      <c r="S467" s="3"/>
      <c r="T467" s="3"/>
      <c r="U467" s="3"/>
      <c r="V467" s="3"/>
    </row>
    <row r="468" spans="1:22" ht="63.75">
      <c r="A468" s="5" t="s">
        <v>103</v>
      </c>
      <c r="B468" s="5" t="s">
        <v>104</v>
      </c>
      <c r="C468" s="29" t="s">
        <v>1615</v>
      </c>
      <c r="D468" s="15">
        <v>1000</v>
      </c>
      <c r="E468" s="6" t="s">
        <v>105</v>
      </c>
      <c r="F468" s="3"/>
      <c r="G468" s="3"/>
      <c r="H468" s="3"/>
      <c r="I468" s="3"/>
      <c r="J468" s="3"/>
      <c r="K468" s="3"/>
      <c r="L468" s="3"/>
      <c r="M468" s="3"/>
      <c r="N468" s="3"/>
      <c r="O468" s="3"/>
      <c r="P468" s="3"/>
      <c r="Q468" s="3"/>
      <c r="R468" s="3"/>
      <c r="S468" s="3"/>
      <c r="T468" s="3"/>
      <c r="U468" s="3"/>
      <c r="V468" s="3"/>
    </row>
    <row r="469" spans="1:22" ht="38.25">
      <c r="A469" s="5" t="s">
        <v>106</v>
      </c>
      <c r="B469" s="5" t="s">
        <v>107</v>
      </c>
      <c r="C469" s="28" t="s">
        <v>1614</v>
      </c>
      <c r="D469" s="15">
        <v>1000</v>
      </c>
      <c r="E469" s="10" t="s">
        <v>108</v>
      </c>
      <c r="F469" s="3"/>
      <c r="G469" s="3"/>
      <c r="H469" s="3"/>
      <c r="I469" s="3"/>
      <c r="J469" s="3"/>
      <c r="K469" s="3"/>
      <c r="L469" s="3"/>
      <c r="M469" s="3"/>
      <c r="N469" s="3"/>
      <c r="O469" s="3"/>
      <c r="P469" s="3"/>
      <c r="Q469" s="3"/>
      <c r="R469" s="3"/>
      <c r="S469" s="3"/>
      <c r="T469" s="3"/>
      <c r="U469" s="3"/>
      <c r="V469" s="3"/>
    </row>
    <row r="470" spans="1:22" ht="38.25">
      <c r="A470" s="5" t="s">
        <v>109</v>
      </c>
      <c r="B470" s="5" t="s">
        <v>110</v>
      </c>
      <c r="C470" s="29" t="s">
        <v>1614</v>
      </c>
      <c r="D470" s="15">
        <v>1000</v>
      </c>
      <c r="E470" s="6" t="s">
        <v>1566</v>
      </c>
      <c r="F470" s="3"/>
      <c r="G470" s="3"/>
      <c r="H470" s="3"/>
      <c r="I470" s="3"/>
      <c r="J470" s="3"/>
      <c r="K470" s="3"/>
      <c r="L470" s="3"/>
      <c r="M470" s="3"/>
      <c r="N470" s="3"/>
      <c r="O470" s="3"/>
      <c r="P470" s="3"/>
      <c r="Q470" s="3"/>
      <c r="R470" s="3"/>
      <c r="S470" s="3"/>
      <c r="T470" s="3"/>
      <c r="U470" s="3"/>
      <c r="V470" s="3"/>
    </row>
    <row r="471" spans="1:22" ht="38.25">
      <c r="A471" s="5" t="s">
        <v>111</v>
      </c>
      <c r="B471" s="5" t="s">
        <v>112</v>
      </c>
      <c r="C471" s="29" t="s">
        <v>1614</v>
      </c>
      <c r="D471" s="15">
        <v>1000</v>
      </c>
      <c r="E471" s="6" t="s">
        <v>113</v>
      </c>
      <c r="F471" s="3"/>
      <c r="G471" s="3"/>
      <c r="H471" s="3"/>
      <c r="I471" s="3"/>
      <c r="J471" s="3"/>
      <c r="K471" s="3"/>
      <c r="L471" s="3"/>
      <c r="M471" s="3"/>
      <c r="N471" s="3"/>
      <c r="O471" s="3"/>
      <c r="P471" s="3"/>
      <c r="Q471" s="3"/>
      <c r="R471" s="3"/>
      <c r="S471" s="3"/>
      <c r="T471" s="3"/>
      <c r="U471" s="3"/>
      <c r="V471" s="3"/>
    </row>
    <row r="472" spans="1:22" ht="38.25">
      <c r="A472" s="5" t="s">
        <v>114</v>
      </c>
      <c r="B472" s="5" t="s">
        <v>115</v>
      </c>
      <c r="C472" s="29" t="s">
        <v>1643</v>
      </c>
      <c r="D472" s="15">
        <v>984.5</v>
      </c>
      <c r="E472" s="6" t="s">
        <v>1709</v>
      </c>
      <c r="F472" s="3"/>
      <c r="G472" s="3"/>
      <c r="H472" s="3"/>
      <c r="I472" s="3"/>
      <c r="J472" s="3"/>
      <c r="K472" s="3"/>
      <c r="L472" s="3"/>
      <c r="M472" s="3"/>
      <c r="N472" s="3"/>
      <c r="O472" s="3"/>
      <c r="P472" s="3"/>
      <c r="Q472" s="3"/>
      <c r="R472" s="3"/>
      <c r="S472" s="3"/>
      <c r="T472" s="3"/>
      <c r="U472" s="3"/>
      <c r="V472" s="3"/>
    </row>
    <row r="473" spans="1:22" ht="38.25">
      <c r="A473" s="5" t="s">
        <v>119</v>
      </c>
      <c r="B473" s="5" t="s">
        <v>120</v>
      </c>
      <c r="C473" s="30" t="s">
        <v>1611</v>
      </c>
      <c r="D473" s="15">
        <v>997.25</v>
      </c>
      <c r="E473" s="6" t="s">
        <v>1567</v>
      </c>
      <c r="F473" s="3"/>
      <c r="G473" s="3"/>
      <c r="H473" s="3"/>
      <c r="I473" s="3"/>
      <c r="J473" s="3"/>
      <c r="K473" s="3"/>
      <c r="L473" s="3"/>
      <c r="M473" s="3"/>
      <c r="N473" s="3"/>
      <c r="O473" s="3"/>
      <c r="P473" s="3"/>
      <c r="Q473" s="3"/>
      <c r="R473" s="3"/>
      <c r="S473" s="3"/>
      <c r="T473" s="3"/>
      <c r="U473" s="3"/>
      <c r="V473" s="3"/>
    </row>
    <row r="474" spans="1:22" ht="51">
      <c r="A474" s="5" t="s">
        <v>121</v>
      </c>
      <c r="B474" s="5" t="s">
        <v>122</v>
      </c>
      <c r="C474" s="30" t="s">
        <v>1641</v>
      </c>
      <c r="D474" s="15">
        <v>1000</v>
      </c>
      <c r="E474" s="6" t="s">
        <v>123</v>
      </c>
      <c r="F474" s="3"/>
      <c r="G474" s="3"/>
      <c r="H474" s="3"/>
      <c r="I474" s="3"/>
      <c r="J474" s="3"/>
      <c r="K474" s="3"/>
      <c r="L474" s="3"/>
      <c r="M474" s="3"/>
      <c r="N474" s="3"/>
      <c r="O474" s="3"/>
      <c r="P474" s="3"/>
      <c r="Q474" s="3"/>
      <c r="R474" s="3"/>
      <c r="S474" s="3"/>
      <c r="T474" s="3"/>
      <c r="U474" s="3"/>
      <c r="V474" s="3"/>
    </row>
    <row r="475" spans="1:22" ht="38.25">
      <c r="A475" s="5" t="s">
        <v>1388</v>
      </c>
      <c r="B475" s="5" t="s">
        <v>1389</v>
      </c>
      <c r="C475" s="28" t="s">
        <v>1628</v>
      </c>
      <c r="D475" s="15">
        <v>2260</v>
      </c>
      <c r="E475" s="6" t="s">
        <v>1682</v>
      </c>
      <c r="F475" s="3"/>
      <c r="G475" s="3"/>
      <c r="H475" s="3"/>
      <c r="I475" s="3"/>
      <c r="J475" s="3"/>
      <c r="K475" s="3"/>
      <c r="L475" s="3"/>
      <c r="M475" s="3"/>
      <c r="N475" s="3"/>
      <c r="O475" s="3"/>
      <c r="P475" s="3"/>
      <c r="Q475" s="3"/>
      <c r="R475" s="3"/>
      <c r="S475" s="3"/>
      <c r="T475" s="3"/>
      <c r="U475" s="3"/>
      <c r="V475" s="3"/>
    </row>
    <row r="476" spans="1:22" ht="51">
      <c r="A476" s="5" t="s">
        <v>1353</v>
      </c>
      <c r="B476" s="5" t="s">
        <v>1354</v>
      </c>
      <c r="C476" s="28" t="s">
        <v>1628</v>
      </c>
      <c r="D476" s="15">
        <v>1000</v>
      </c>
      <c r="E476" s="6" t="s">
        <v>1598</v>
      </c>
      <c r="F476" s="3"/>
      <c r="G476" s="3"/>
      <c r="H476" s="3"/>
      <c r="I476" s="3"/>
      <c r="J476" s="3"/>
      <c r="K476" s="3"/>
      <c r="L476" s="3"/>
      <c r="M476" s="3"/>
      <c r="N476" s="3"/>
      <c r="O476" s="3"/>
      <c r="P476" s="3"/>
      <c r="Q476" s="3"/>
      <c r="R476" s="3"/>
      <c r="S476" s="3"/>
      <c r="T476" s="3"/>
      <c r="U476" s="3"/>
      <c r="V476" s="3"/>
    </row>
    <row r="477" spans="1:22" ht="51">
      <c r="A477" s="5" t="s">
        <v>1425</v>
      </c>
      <c r="B477" s="5" t="s">
        <v>1426</v>
      </c>
      <c r="C477" s="28" t="s">
        <v>1628</v>
      </c>
      <c r="D477" s="15">
        <v>672.02</v>
      </c>
      <c r="E477" s="6" t="s">
        <v>1427</v>
      </c>
      <c r="F477" s="3"/>
      <c r="G477" s="3"/>
      <c r="H477" s="3"/>
      <c r="I477" s="3"/>
      <c r="J477" s="3"/>
      <c r="K477" s="3"/>
      <c r="L477" s="3"/>
      <c r="M477" s="3"/>
      <c r="N477" s="3"/>
      <c r="O477" s="3"/>
      <c r="P477" s="3"/>
      <c r="Q477" s="3"/>
      <c r="R477" s="3"/>
      <c r="S477" s="3"/>
      <c r="T477" s="3"/>
      <c r="U477" s="3"/>
      <c r="V477" s="3"/>
    </row>
    <row r="478" spans="1:22" ht="51">
      <c r="A478" s="5" t="s">
        <v>124</v>
      </c>
      <c r="B478" s="5" t="s">
        <v>125</v>
      </c>
      <c r="C478" s="29" t="s">
        <v>1643</v>
      </c>
      <c r="D478" s="15">
        <v>1000</v>
      </c>
      <c r="E478" s="6" t="s">
        <v>126</v>
      </c>
      <c r="F478" s="3"/>
      <c r="G478" s="3"/>
      <c r="H478" s="3"/>
      <c r="I478" s="3"/>
      <c r="J478" s="3"/>
      <c r="K478" s="3"/>
      <c r="L478" s="3"/>
      <c r="M478" s="3"/>
      <c r="N478" s="3"/>
      <c r="O478" s="3"/>
      <c r="P478" s="3"/>
      <c r="Q478" s="3"/>
      <c r="R478" s="3"/>
      <c r="S478" s="3"/>
      <c r="T478" s="3"/>
      <c r="U478" s="3"/>
      <c r="V478" s="3"/>
    </row>
    <row r="479" spans="1:22" ht="38.25">
      <c r="A479" s="5" t="s">
        <v>133</v>
      </c>
      <c r="B479" s="5" t="s">
        <v>134</v>
      </c>
      <c r="C479" s="29" t="s">
        <v>1643</v>
      </c>
      <c r="D479" s="15">
        <v>948</v>
      </c>
      <c r="E479" s="6" t="s">
        <v>135</v>
      </c>
      <c r="F479" s="3"/>
      <c r="G479" s="3"/>
      <c r="H479" s="3"/>
      <c r="I479" s="3"/>
      <c r="J479" s="3"/>
      <c r="K479" s="3"/>
      <c r="L479" s="3"/>
      <c r="M479" s="3"/>
      <c r="N479" s="3"/>
      <c r="O479" s="3"/>
      <c r="P479" s="3"/>
      <c r="Q479" s="3"/>
      <c r="R479" s="3"/>
      <c r="S479" s="3"/>
      <c r="T479" s="3"/>
      <c r="U479" s="3"/>
      <c r="V479" s="3"/>
    </row>
    <row r="480" spans="1:22" ht="51">
      <c r="A480" s="5" t="s">
        <v>136</v>
      </c>
      <c r="B480" s="5" t="s">
        <v>137</v>
      </c>
      <c r="C480" s="29" t="s">
        <v>1643</v>
      </c>
      <c r="D480" s="15">
        <v>1000</v>
      </c>
      <c r="E480" s="6" t="s">
        <v>138</v>
      </c>
      <c r="F480" s="3"/>
      <c r="G480" s="3"/>
      <c r="H480" s="3"/>
      <c r="I480" s="3"/>
      <c r="J480" s="3"/>
      <c r="K480" s="3"/>
      <c r="L480" s="3"/>
      <c r="M480" s="3"/>
      <c r="N480" s="3"/>
      <c r="O480" s="3"/>
      <c r="P480" s="3"/>
      <c r="Q480" s="3"/>
      <c r="R480" s="3"/>
      <c r="S480" s="3"/>
      <c r="T480" s="3"/>
      <c r="U480" s="3"/>
      <c r="V480" s="3"/>
    </row>
    <row r="481" spans="1:22" ht="51">
      <c r="A481" s="5" t="s">
        <v>139</v>
      </c>
      <c r="B481" s="5" t="s">
        <v>140</v>
      </c>
      <c r="C481" s="29" t="s">
        <v>1614</v>
      </c>
      <c r="D481" s="15">
        <v>1000</v>
      </c>
      <c r="E481" s="6" t="s">
        <v>141</v>
      </c>
      <c r="F481" s="3"/>
      <c r="G481" s="3"/>
      <c r="H481" s="3"/>
      <c r="I481" s="3"/>
      <c r="J481" s="3"/>
      <c r="K481" s="3"/>
      <c r="L481" s="3"/>
      <c r="M481" s="3"/>
      <c r="N481" s="3"/>
      <c r="O481" s="3"/>
      <c r="P481" s="3"/>
      <c r="Q481" s="3"/>
      <c r="R481" s="3"/>
      <c r="S481" s="3"/>
      <c r="T481" s="3"/>
      <c r="U481" s="3"/>
      <c r="V481" s="3"/>
    </row>
    <row r="482" spans="1:22" ht="63.75">
      <c r="A482" s="5" t="s">
        <v>144</v>
      </c>
      <c r="B482" s="5" t="s">
        <v>145</v>
      </c>
      <c r="C482" s="30" t="s">
        <v>1639</v>
      </c>
      <c r="D482" s="15">
        <v>1000</v>
      </c>
      <c r="E482" s="6" t="s">
        <v>146</v>
      </c>
      <c r="F482" s="3"/>
      <c r="G482" s="3"/>
      <c r="H482" s="3"/>
      <c r="I482" s="3"/>
      <c r="J482" s="3"/>
      <c r="K482" s="3"/>
      <c r="L482" s="3"/>
      <c r="M482" s="3"/>
      <c r="N482" s="3"/>
      <c r="O482" s="3"/>
      <c r="P482" s="3"/>
      <c r="Q482" s="3"/>
      <c r="R482" s="3"/>
      <c r="S482" s="3"/>
      <c r="T482" s="3"/>
      <c r="U482" s="3"/>
      <c r="V482" s="3"/>
    </row>
    <row r="483" spans="1:22" ht="38.25">
      <c r="A483" s="5" t="s">
        <v>147</v>
      </c>
      <c r="B483" s="5" t="s">
        <v>148</v>
      </c>
      <c r="C483" s="28" t="s">
        <v>1643</v>
      </c>
      <c r="D483" s="15">
        <v>1000</v>
      </c>
      <c r="E483" s="6" t="s">
        <v>149</v>
      </c>
      <c r="F483" s="3"/>
      <c r="G483" s="3"/>
      <c r="H483" s="3"/>
      <c r="I483" s="3"/>
      <c r="J483" s="3"/>
      <c r="K483" s="3"/>
      <c r="L483" s="3"/>
      <c r="M483" s="3"/>
      <c r="N483" s="3"/>
      <c r="O483" s="3"/>
      <c r="P483" s="3"/>
      <c r="Q483" s="3"/>
      <c r="R483" s="3"/>
      <c r="S483" s="3"/>
      <c r="T483" s="3"/>
      <c r="U483" s="3"/>
      <c r="V483" s="3"/>
    </row>
    <row r="484" spans="1:22" ht="51">
      <c r="A484" s="5" t="s">
        <v>152</v>
      </c>
      <c r="B484" s="5" t="s">
        <v>153</v>
      </c>
      <c r="C484" s="30" t="s">
        <v>1624</v>
      </c>
      <c r="D484" s="15">
        <v>996</v>
      </c>
      <c r="E484" s="6" t="s">
        <v>154</v>
      </c>
      <c r="F484" s="3"/>
      <c r="G484" s="3"/>
      <c r="H484" s="3"/>
      <c r="I484" s="3"/>
      <c r="J484" s="3"/>
      <c r="K484" s="3"/>
      <c r="L484" s="3"/>
      <c r="M484" s="3"/>
      <c r="N484" s="3"/>
      <c r="O484" s="3"/>
      <c r="P484" s="3"/>
      <c r="Q484" s="3"/>
      <c r="R484" s="3"/>
      <c r="S484" s="3"/>
      <c r="T484" s="3"/>
      <c r="U484" s="3"/>
      <c r="V484" s="3"/>
    </row>
    <row r="485" spans="1:22" ht="38.25">
      <c r="A485" s="5" t="s">
        <v>158</v>
      </c>
      <c r="B485" s="5" t="s">
        <v>159</v>
      </c>
      <c r="C485" s="28" t="s">
        <v>1643</v>
      </c>
      <c r="D485" s="15">
        <v>977.82</v>
      </c>
      <c r="E485" s="6" t="s">
        <v>160</v>
      </c>
      <c r="F485" s="3"/>
      <c r="G485" s="3"/>
      <c r="H485" s="3"/>
      <c r="I485" s="3"/>
      <c r="J485" s="3"/>
      <c r="K485" s="3"/>
      <c r="L485" s="3"/>
      <c r="M485" s="3"/>
      <c r="N485" s="3"/>
      <c r="O485" s="3"/>
      <c r="P485" s="3"/>
      <c r="Q485" s="3"/>
      <c r="R485" s="3"/>
      <c r="S485" s="3"/>
      <c r="T485" s="3"/>
      <c r="U485" s="3"/>
      <c r="V485" s="3"/>
    </row>
    <row r="486" spans="1:22" ht="51">
      <c r="A486" s="5" t="s">
        <v>161</v>
      </c>
      <c r="B486" s="5" t="s">
        <v>162</v>
      </c>
      <c r="C486" s="29" t="s">
        <v>1614</v>
      </c>
      <c r="D486" s="15">
        <v>1000</v>
      </c>
      <c r="E486" s="6" t="s">
        <v>163</v>
      </c>
      <c r="F486" s="3"/>
      <c r="G486" s="3"/>
      <c r="H486" s="3"/>
      <c r="I486" s="3"/>
      <c r="J486" s="3"/>
      <c r="K486" s="3"/>
      <c r="L486" s="3"/>
      <c r="M486" s="3"/>
      <c r="N486" s="3"/>
      <c r="O486" s="3"/>
      <c r="P486" s="3"/>
      <c r="Q486" s="3"/>
      <c r="R486" s="3"/>
      <c r="S486" s="3"/>
      <c r="T486" s="3"/>
      <c r="U486" s="3"/>
      <c r="V486" s="3"/>
    </row>
    <row r="487" spans="1:22" ht="51">
      <c r="A487" s="5" t="s">
        <v>164</v>
      </c>
      <c r="B487" s="5" t="s">
        <v>165</v>
      </c>
      <c r="C487" s="29" t="s">
        <v>1614</v>
      </c>
      <c r="D487" s="15">
        <v>1000</v>
      </c>
      <c r="E487" s="6" t="s">
        <v>166</v>
      </c>
      <c r="F487" s="3"/>
      <c r="G487" s="3"/>
      <c r="H487" s="3"/>
      <c r="I487" s="3"/>
      <c r="J487" s="3"/>
      <c r="K487" s="3"/>
      <c r="L487" s="3"/>
      <c r="M487" s="3"/>
      <c r="N487" s="3"/>
      <c r="O487" s="3"/>
      <c r="P487" s="3"/>
      <c r="Q487" s="3"/>
      <c r="R487" s="3"/>
      <c r="S487" s="3"/>
      <c r="T487" s="3"/>
      <c r="U487" s="3"/>
      <c r="V487" s="3"/>
    </row>
    <row r="488" spans="1:22" ht="38.25">
      <c r="A488" s="5" t="s">
        <v>167</v>
      </c>
      <c r="B488" s="5" t="s">
        <v>168</v>
      </c>
      <c r="C488" s="29" t="s">
        <v>1614</v>
      </c>
      <c r="D488" s="15">
        <v>900</v>
      </c>
      <c r="E488" s="6" t="s">
        <v>169</v>
      </c>
      <c r="F488" s="3"/>
      <c r="G488" s="3"/>
      <c r="H488" s="3"/>
      <c r="I488" s="3"/>
      <c r="J488" s="3"/>
      <c r="K488" s="3"/>
      <c r="L488" s="3"/>
      <c r="M488" s="3"/>
      <c r="N488" s="3"/>
      <c r="O488" s="3"/>
      <c r="P488" s="3"/>
      <c r="Q488" s="3"/>
      <c r="R488" s="3"/>
      <c r="S488" s="3"/>
      <c r="T488" s="3"/>
      <c r="U488" s="3"/>
      <c r="V488" s="3"/>
    </row>
    <row r="489" spans="1:22" ht="38.25">
      <c r="A489" s="5" t="s">
        <v>172</v>
      </c>
      <c r="B489" s="5" t="s">
        <v>173</v>
      </c>
      <c r="C489" s="29" t="s">
        <v>1614</v>
      </c>
      <c r="D489" s="15">
        <v>1000</v>
      </c>
      <c r="E489" s="6" t="s">
        <v>1708</v>
      </c>
      <c r="F489" s="3"/>
      <c r="G489" s="3"/>
      <c r="H489" s="3"/>
      <c r="I489" s="3"/>
      <c r="J489" s="3"/>
      <c r="K489" s="3"/>
      <c r="L489" s="3"/>
      <c r="M489" s="3"/>
      <c r="N489" s="3"/>
      <c r="O489" s="3"/>
      <c r="P489" s="3"/>
      <c r="Q489" s="3"/>
      <c r="R489" s="3"/>
      <c r="S489" s="3"/>
      <c r="T489" s="3"/>
      <c r="U489" s="3"/>
      <c r="V489" s="3"/>
    </row>
    <row r="490" spans="1:22" ht="51">
      <c r="A490" s="5" t="s">
        <v>174</v>
      </c>
      <c r="B490" s="5" t="s">
        <v>175</v>
      </c>
      <c r="C490" s="29" t="s">
        <v>1614</v>
      </c>
      <c r="D490" s="15">
        <v>990</v>
      </c>
      <c r="E490" s="6" t="s">
        <v>1707</v>
      </c>
      <c r="F490" s="3"/>
      <c r="G490" s="3"/>
      <c r="H490" s="3"/>
      <c r="I490" s="3"/>
      <c r="J490" s="3"/>
      <c r="K490" s="3"/>
      <c r="L490" s="3"/>
      <c r="M490" s="3"/>
      <c r="N490" s="3"/>
      <c r="O490" s="3"/>
      <c r="P490" s="3"/>
      <c r="Q490" s="3"/>
      <c r="R490" s="3"/>
      <c r="S490" s="3"/>
      <c r="T490" s="3"/>
      <c r="U490" s="3"/>
      <c r="V490" s="3"/>
    </row>
    <row r="491" spans="1:22" ht="38.25">
      <c r="A491" s="5" t="s">
        <v>176</v>
      </c>
      <c r="B491" s="5" t="s">
        <v>177</v>
      </c>
      <c r="C491" s="29" t="s">
        <v>1614</v>
      </c>
      <c r="D491" s="15">
        <v>860</v>
      </c>
      <c r="E491" s="6" t="s">
        <v>178</v>
      </c>
      <c r="F491" s="3"/>
      <c r="G491" s="3"/>
      <c r="H491" s="3"/>
      <c r="I491" s="3"/>
      <c r="J491" s="3"/>
      <c r="K491" s="3"/>
      <c r="L491" s="3"/>
      <c r="M491" s="3"/>
      <c r="N491" s="3"/>
      <c r="O491" s="3"/>
      <c r="P491" s="3"/>
      <c r="Q491" s="3"/>
      <c r="R491" s="3"/>
      <c r="S491" s="3"/>
      <c r="T491" s="3"/>
      <c r="U491" s="3"/>
      <c r="V491" s="3"/>
    </row>
    <row r="492" spans="1:22" ht="51">
      <c r="A492" s="5" t="s">
        <v>179</v>
      </c>
      <c r="B492" s="5" t="s">
        <v>180</v>
      </c>
      <c r="C492" s="29" t="s">
        <v>1614</v>
      </c>
      <c r="D492" s="15">
        <v>1000</v>
      </c>
      <c r="E492" s="6" t="s">
        <v>181</v>
      </c>
      <c r="F492" s="3"/>
      <c r="G492" s="3"/>
      <c r="H492" s="3"/>
      <c r="I492" s="3"/>
      <c r="J492" s="3"/>
      <c r="K492" s="3"/>
      <c r="L492" s="3"/>
      <c r="M492" s="3"/>
      <c r="N492" s="3"/>
      <c r="O492" s="3"/>
      <c r="P492" s="3"/>
      <c r="Q492" s="3"/>
      <c r="R492" s="3"/>
      <c r="S492" s="3"/>
      <c r="T492" s="3"/>
      <c r="U492" s="3"/>
      <c r="V492" s="3"/>
    </row>
    <row r="493" spans="1:22" ht="25.5">
      <c r="A493" s="5" t="s">
        <v>182</v>
      </c>
      <c r="B493" s="5" t="s">
        <v>183</v>
      </c>
      <c r="C493" s="29" t="s">
        <v>1614</v>
      </c>
      <c r="D493" s="15">
        <v>1000</v>
      </c>
      <c r="E493" s="6" t="s">
        <v>184</v>
      </c>
      <c r="F493" s="3"/>
      <c r="G493" s="3"/>
      <c r="H493" s="3"/>
      <c r="I493" s="3"/>
      <c r="J493" s="3"/>
      <c r="K493" s="3"/>
      <c r="L493" s="3"/>
      <c r="M493" s="3"/>
      <c r="N493" s="3"/>
      <c r="O493" s="3"/>
      <c r="P493" s="3"/>
      <c r="Q493" s="3"/>
      <c r="R493" s="3"/>
      <c r="S493" s="3"/>
      <c r="T493" s="3"/>
      <c r="U493" s="3"/>
      <c r="V493" s="3"/>
    </row>
    <row r="494" spans="1:22" ht="51">
      <c r="A494" s="5" t="s">
        <v>185</v>
      </c>
      <c r="B494" s="5" t="s">
        <v>186</v>
      </c>
      <c r="C494" s="28" t="s">
        <v>1614</v>
      </c>
      <c r="D494" s="15">
        <v>565</v>
      </c>
      <c r="E494" s="6" t="s">
        <v>187</v>
      </c>
      <c r="F494" s="3"/>
      <c r="G494" s="3"/>
      <c r="H494" s="3"/>
      <c r="I494" s="3"/>
      <c r="J494" s="3"/>
      <c r="K494" s="3"/>
      <c r="L494" s="3"/>
      <c r="M494" s="3"/>
      <c r="N494" s="3"/>
      <c r="O494" s="3"/>
      <c r="P494" s="3"/>
      <c r="Q494" s="3"/>
      <c r="R494" s="3"/>
      <c r="S494" s="3"/>
      <c r="T494" s="3"/>
      <c r="U494" s="3"/>
      <c r="V494" s="3"/>
    </row>
    <row r="495" spans="1:22" ht="51">
      <c r="A495" s="5" t="s">
        <v>191</v>
      </c>
      <c r="B495" s="5" t="s">
        <v>192</v>
      </c>
      <c r="C495" s="29" t="s">
        <v>1608</v>
      </c>
      <c r="D495" s="15">
        <v>1000</v>
      </c>
      <c r="E495" s="6" t="s">
        <v>193</v>
      </c>
      <c r="F495" s="3"/>
      <c r="G495" s="3"/>
      <c r="H495" s="3"/>
      <c r="I495" s="3"/>
      <c r="J495" s="3"/>
      <c r="K495" s="3"/>
      <c r="L495" s="3"/>
      <c r="M495" s="3"/>
      <c r="N495" s="3"/>
      <c r="O495" s="3"/>
      <c r="P495" s="3"/>
      <c r="Q495" s="3"/>
      <c r="R495" s="3"/>
      <c r="S495" s="3"/>
      <c r="T495" s="3"/>
      <c r="U495" s="3"/>
      <c r="V495" s="3"/>
    </row>
    <row r="496" spans="1:22" ht="51">
      <c r="A496" s="5" t="s">
        <v>194</v>
      </c>
      <c r="B496" s="5" t="s">
        <v>195</v>
      </c>
      <c r="C496" s="28" t="s">
        <v>1643</v>
      </c>
      <c r="D496" s="15">
        <v>1000</v>
      </c>
      <c r="E496" s="6" t="s">
        <v>196</v>
      </c>
      <c r="F496" s="3"/>
      <c r="G496" s="3"/>
      <c r="H496" s="3"/>
      <c r="I496" s="3"/>
      <c r="J496" s="3"/>
      <c r="K496" s="3"/>
      <c r="L496" s="3"/>
      <c r="M496" s="3"/>
      <c r="N496" s="3"/>
      <c r="O496" s="3"/>
      <c r="P496" s="3"/>
      <c r="Q496" s="3"/>
      <c r="R496" s="3"/>
      <c r="S496" s="3"/>
      <c r="T496" s="3"/>
      <c r="U496" s="3"/>
      <c r="V496" s="3"/>
    </row>
    <row r="497" spans="1:22" ht="30">
      <c r="A497" s="5" t="s">
        <v>199</v>
      </c>
      <c r="B497" s="5" t="s">
        <v>200</v>
      </c>
      <c r="C497" s="28" t="s">
        <v>1643</v>
      </c>
      <c r="D497" s="15">
        <v>1000</v>
      </c>
      <c r="E497" s="6" t="s">
        <v>201</v>
      </c>
      <c r="F497" s="3"/>
      <c r="G497" s="3"/>
      <c r="H497" s="3"/>
      <c r="I497" s="3"/>
      <c r="J497" s="3"/>
      <c r="K497" s="3"/>
      <c r="L497" s="3"/>
      <c r="M497" s="3"/>
      <c r="N497" s="3"/>
      <c r="O497" s="3"/>
      <c r="P497" s="3"/>
      <c r="Q497" s="3"/>
      <c r="R497" s="3"/>
      <c r="S497" s="3"/>
      <c r="T497" s="3"/>
      <c r="U497" s="3"/>
      <c r="V497" s="3"/>
    </row>
    <row r="498" spans="1:22" ht="51">
      <c r="A498" s="5" t="s">
        <v>28</v>
      </c>
      <c r="B498" s="5" t="s">
        <v>29</v>
      </c>
      <c r="C498" s="29" t="s">
        <v>1608</v>
      </c>
      <c r="D498" s="15">
        <v>1000</v>
      </c>
      <c r="E498" s="6" t="s">
        <v>203</v>
      </c>
      <c r="F498" s="3"/>
      <c r="G498" s="3"/>
      <c r="H498" s="3"/>
      <c r="I498" s="3"/>
      <c r="J498" s="3"/>
      <c r="K498" s="3"/>
      <c r="L498" s="3"/>
      <c r="M498" s="3"/>
      <c r="N498" s="3"/>
      <c r="O498" s="3"/>
      <c r="P498" s="3"/>
      <c r="Q498" s="3"/>
      <c r="R498" s="3"/>
      <c r="S498" s="3"/>
      <c r="T498" s="3"/>
      <c r="U498" s="3"/>
      <c r="V498" s="3"/>
    </row>
    <row r="499" spans="1:22" ht="51">
      <c r="A499" s="5" t="s">
        <v>204</v>
      </c>
      <c r="B499" s="5" t="s">
        <v>205</v>
      </c>
      <c r="C499" s="28" t="s">
        <v>1643</v>
      </c>
      <c r="D499" s="15">
        <v>780</v>
      </c>
      <c r="E499" s="6" t="s">
        <v>206</v>
      </c>
      <c r="F499" s="3"/>
      <c r="G499" s="3"/>
      <c r="H499" s="3"/>
      <c r="I499" s="3"/>
      <c r="J499" s="3"/>
      <c r="K499" s="3"/>
      <c r="L499" s="3"/>
      <c r="M499" s="3"/>
      <c r="N499" s="3"/>
      <c r="O499" s="3"/>
      <c r="P499" s="3"/>
      <c r="Q499" s="3"/>
      <c r="R499" s="3"/>
      <c r="S499" s="3"/>
      <c r="T499" s="3"/>
      <c r="U499" s="3"/>
      <c r="V499" s="3"/>
    </row>
    <row r="500" spans="1:22" ht="51">
      <c r="A500" s="5" t="s">
        <v>91</v>
      </c>
      <c r="B500" s="5" t="s">
        <v>92</v>
      </c>
      <c r="C500" s="30" t="s">
        <v>1683</v>
      </c>
      <c r="D500" s="15">
        <v>890.33</v>
      </c>
      <c r="E500" s="6" t="s">
        <v>93</v>
      </c>
      <c r="F500" s="3"/>
      <c r="G500" s="3"/>
      <c r="H500" s="3"/>
      <c r="I500" s="3"/>
      <c r="J500" s="3"/>
      <c r="K500" s="3"/>
      <c r="L500" s="3"/>
      <c r="M500" s="3"/>
      <c r="N500" s="3"/>
      <c r="O500" s="3"/>
      <c r="P500" s="3"/>
      <c r="Q500" s="3"/>
      <c r="R500" s="3"/>
      <c r="S500" s="3"/>
      <c r="T500" s="3"/>
      <c r="U500" s="3"/>
      <c r="V500" s="3"/>
    </row>
    <row r="501" spans="1:22" ht="38.25">
      <c r="A501" s="5" t="s">
        <v>207</v>
      </c>
      <c r="B501" s="5" t="s">
        <v>208</v>
      </c>
      <c r="C501" s="28" t="s">
        <v>1643</v>
      </c>
      <c r="D501" s="15">
        <v>1000</v>
      </c>
      <c r="E501" s="6" t="s">
        <v>209</v>
      </c>
      <c r="F501" s="3"/>
      <c r="G501" s="3"/>
      <c r="H501" s="3"/>
      <c r="I501" s="3"/>
      <c r="J501" s="3"/>
      <c r="K501" s="3"/>
      <c r="L501" s="3"/>
      <c r="M501" s="3"/>
      <c r="N501" s="3"/>
      <c r="O501" s="3"/>
      <c r="P501" s="3"/>
      <c r="Q501" s="3"/>
      <c r="R501" s="3"/>
      <c r="S501" s="3"/>
      <c r="T501" s="3"/>
      <c r="U501" s="3"/>
      <c r="V501" s="3"/>
    </row>
    <row r="502" spans="1:22" ht="63.75">
      <c r="A502" s="5" t="s">
        <v>215</v>
      </c>
      <c r="B502" s="5" t="s">
        <v>216</v>
      </c>
      <c r="C502" s="28" t="s">
        <v>1643</v>
      </c>
      <c r="D502" s="15">
        <v>999</v>
      </c>
      <c r="E502" s="6" t="s">
        <v>217</v>
      </c>
      <c r="F502" s="3"/>
      <c r="G502" s="3"/>
      <c r="H502" s="3"/>
      <c r="I502" s="3"/>
      <c r="J502" s="3"/>
      <c r="K502" s="3"/>
      <c r="L502" s="3"/>
      <c r="M502" s="3"/>
      <c r="N502" s="3"/>
      <c r="O502" s="3"/>
      <c r="P502" s="3"/>
      <c r="Q502" s="3"/>
      <c r="R502" s="3"/>
      <c r="S502" s="3"/>
      <c r="T502" s="3"/>
      <c r="U502" s="3"/>
      <c r="V502" s="3"/>
    </row>
    <row r="503" spans="1:22" ht="51">
      <c r="A503" s="5" t="s">
        <v>218</v>
      </c>
      <c r="B503" s="5" t="s">
        <v>219</v>
      </c>
      <c r="C503" s="28" t="s">
        <v>1614</v>
      </c>
      <c r="D503" s="15">
        <v>1000</v>
      </c>
      <c r="E503" s="6" t="s">
        <v>220</v>
      </c>
      <c r="F503" s="3"/>
      <c r="G503" s="3"/>
      <c r="H503" s="3"/>
      <c r="I503" s="3"/>
      <c r="J503" s="3"/>
      <c r="K503" s="3"/>
      <c r="L503" s="3"/>
      <c r="M503" s="3"/>
      <c r="N503" s="3"/>
      <c r="O503" s="3"/>
      <c r="P503" s="3"/>
      <c r="Q503" s="3"/>
      <c r="R503" s="3"/>
      <c r="S503" s="3"/>
      <c r="T503" s="3"/>
      <c r="U503" s="3"/>
      <c r="V503" s="3"/>
    </row>
    <row r="504" spans="1:22" ht="51">
      <c r="A504" s="5" t="s">
        <v>221</v>
      </c>
      <c r="B504" s="5" t="s">
        <v>222</v>
      </c>
      <c r="C504" s="28" t="s">
        <v>1643</v>
      </c>
      <c r="D504" s="15">
        <v>1000</v>
      </c>
      <c r="E504" s="6" t="s">
        <v>1706</v>
      </c>
      <c r="F504" s="3"/>
      <c r="G504" s="3"/>
      <c r="H504" s="3"/>
      <c r="I504" s="3"/>
      <c r="J504" s="3"/>
      <c r="K504" s="3"/>
      <c r="L504" s="3"/>
      <c r="M504" s="3"/>
      <c r="N504" s="3"/>
      <c r="O504" s="3"/>
      <c r="P504" s="3"/>
      <c r="Q504" s="3"/>
      <c r="R504" s="3"/>
      <c r="S504" s="3"/>
      <c r="T504" s="3"/>
      <c r="U504" s="3"/>
      <c r="V504" s="3"/>
    </row>
    <row r="505" spans="1:22" ht="51">
      <c r="A505" s="5" t="s">
        <v>223</v>
      </c>
      <c r="B505" s="5" t="s">
        <v>224</v>
      </c>
      <c r="C505" s="30" t="s">
        <v>1618</v>
      </c>
      <c r="D505" s="15">
        <v>637.3</v>
      </c>
      <c r="E505" s="6" t="s">
        <v>225</v>
      </c>
      <c r="F505" s="3"/>
      <c r="G505" s="3"/>
      <c r="H505" s="3"/>
      <c r="I505" s="3"/>
      <c r="J505" s="3"/>
      <c r="K505" s="3"/>
      <c r="L505" s="3"/>
      <c r="M505" s="3"/>
      <c r="N505" s="3"/>
      <c r="O505" s="3"/>
      <c r="P505" s="3"/>
      <c r="Q505" s="3"/>
      <c r="R505" s="3"/>
      <c r="S505" s="3"/>
      <c r="T505" s="3"/>
      <c r="U505" s="3"/>
      <c r="V505" s="3"/>
    </row>
    <row r="506" spans="1:22" ht="51">
      <c r="A506" s="5" t="s">
        <v>226</v>
      </c>
      <c r="B506" s="5" t="s">
        <v>227</v>
      </c>
      <c r="C506" s="29" t="s">
        <v>1615</v>
      </c>
      <c r="D506" s="15">
        <v>1000</v>
      </c>
      <c r="E506" s="6" t="s">
        <v>1705</v>
      </c>
      <c r="F506" s="3"/>
      <c r="G506" s="3"/>
      <c r="H506" s="3"/>
      <c r="I506" s="3"/>
      <c r="J506" s="3"/>
      <c r="K506" s="3"/>
      <c r="L506" s="3"/>
      <c r="M506" s="3"/>
      <c r="N506" s="3"/>
      <c r="O506" s="3"/>
      <c r="P506" s="3"/>
      <c r="Q506" s="3"/>
      <c r="R506" s="3"/>
      <c r="S506" s="3"/>
      <c r="T506" s="3"/>
      <c r="U506" s="3"/>
      <c r="V506" s="3"/>
    </row>
    <row r="507" spans="1:22" ht="51">
      <c r="A507" s="5" t="s">
        <v>231</v>
      </c>
      <c r="B507" s="5" t="s">
        <v>232</v>
      </c>
      <c r="C507" s="29" t="s">
        <v>1615</v>
      </c>
      <c r="D507" s="15">
        <v>1000</v>
      </c>
      <c r="E507" s="6" t="s">
        <v>233</v>
      </c>
      <c r="F507" s="3"/>
      <c r="G507" s="3"/>
      <c r="H507" s="3"/>
      <c r="I507" s="3"/>
      <c r="J507" s="3"/>
      <c r="K507" s="3"/>
      <c r="L507" s="3"/>
      <c r="M507" s="3"/>
      <c r="N507" s="3"/>
      <c r="O507" s="3"/>
      <c r="P507" s="3"/>
      <c r="Q507" s="3"/>
      <c r="R507" s="3"/>
      <c r="S507" s="3"/>
      <c r="T507" s="3"/>
      <c r="U507" s="3"/>
      <c r="V507" s="3"/>
    </row>
    <row r="508" spans="1:22" ht="38.25">
      <c r="A508" s="5" t="s">
        <v>236</v>
      </c>
      <c r="B508" s="5" t="s">
        <v>237</v>
      </c>
      <c r="C508" s="28" t="s">
        <v>1614</v>
      </c>
      <c r="D508" s="15">
        <v>999.51</v>
      </c>
      <c r="E508" s="6" t="s">
        <v>238</v>
      </c>
      <c r="F508" s="3"/>
      <c r="G508" s="3"/>
      <c r="H508" s="3"/>
      <c r="I508" s="3"/>
      <c r="J508" s="3"/>
      <c r="K508" s="3"/>
      <c r="L508" s="3"/>
      <c r="M508" s="3"/>
      <c r="N508" s="3"/>
      <c r="O508" s="3"/>
      <c r="P508" s="3"/>
      <c r="Q508" s="3"/>
      <c r="R508" s="3"/>
      <c r="S508" s="3"/>
      <c r="T508" s="3"/>
      <c r="U508" s="3"/>
      <c r="V508" s="3"/>
    </row>
    <row r="509" spans="1:22" ht="38.25">
      <c r="A509" s="5" t="s">
        <v>239</v>
      </c>
      <c r="B509" s="5" t="s">
        <v>240</v>
      </c>
      <c r="C509" s="28" t="s">
        <v>1643</v>
      </c>
      <c r="D509" s="15">
        <v>999.5</v>
      </c>
      <c r="E509" s="6" t="s">
        <v>241</v>
      </c>
      <c r="F509" s="3"/>
      <c r="G509" s="3"/>
      <c r="H509" s="3"/>
      <c r="I509" s="3"/>
      <c r="J509" s="3"/>
      <c r="K509" s="3"/>
      <c r="L509" s="3"/>
      <c r="M509" s="3"/>
      <c r="N509" s="3"/>
      <c r="O509" s="3"/>
      <c r="P509" s="3"/>
      <c r="Q509" s="3"/>
      <c r="R509" s="3"/>
      <c r="S509" s="3"/>
      <c r="T509" s="3"/>
      <c r="U509" s="3"/>
      <c r="V509" s="3"/>
    </row>
    <row r="510" spans="1:22" ht="63.75">
      <c r="A510" s="5" t="s">
        <v>242</v>
      </c>
      <c r="B510" s="5" t="s">
        <v>243</v>
      </c>
      <c r="C510" s="5" t="s">
        <v>1711</v>
      </c>
      <c r="D510" s="15">
        <v>1000</v>
      </c>
      <c r="E510" s="6" t="s">
        <v>1710</v>
      </c>
      <c r="F510" s="3"/>
      <c r="G510" s="3"/>
      <c r="H510" s="3"/>
      <c r="I510" s="3"/>
      <c r="J510" s="3"/>
      <c r="K510" s="3"/>
      <c r="L510" s="3"/>
      <c r="M510" s="3"/>
      <c r="N510" s="3"/>
      <c r="O510" s="3"/>
      <c r="P510" s="3"/>
      <c r="Q510" s="3"/>
      <c r="R510" s="3"/>
      <c r="S510" s="3"/>
      <c r="T510" s="3"/>
      <c r="U510" s="3"/>
      <c r="V510" s="3"/>
    </row>
    <row r="511" spans="1:22" ht="51">
      <c r="A511" s="5" t="s">
        <v>244</v>
      </c>
      <c r="B511" s="5" t="s">
        <v>245</v>
      </c>
      <c r="C511" s="28" t="s">
        <v>1614</v>
      </c>
      <c r="D511" s="15">
        <v>1000</v>
      </c>
      <c r="E511" s="6" t="s">
        <v>246</v>
      </c>
      <c r="F511" s="3"/>
      <c r="G511" s="3"/>
      <c r="H511" s="3"/>
      <c r="I511" s="3"/>
      <c r="J511" s="3"/>
      <c r="K511" s="3"/>
      <c r="L511" s="3"/>
      <c r="M511" s="3"/>
      <c r="N511" s="3"/>
      <c r="O511" s="3"/>
      <c r="P511" s="3"/>
      <c r="Q511" s="3"/>
      <c r="R511" s="3"/>
      <c r="S511" s="3"/>
      <c r="T511" s="3"/>
      <c r="U511" s="3"/>
      <c r="V511" s="3"/>
    </row>
    <row r="512" spans="1:22" ht="38.25">
      <c r="A512" s="5" t="s">
        <v>247</v>
      </c>
      <c r="B512" s="5" t="s">
        <v>248</v>
      </c>
      <c r="C512" s="28" t="s">
        <v>1643</v>
      </c>
      <c r="D512" s="15">
        <v>1000</v>
      </c>
      <c r="E512" s="6" t="s">
        <v>249</v>
      </c>
      <c r="F512" s="3"/>
      <c r="G512" s="3"/>
      <c r="H512" s="3"/>
      <c r="I512" s="3"/>
      <c r="J512" s="3"/>
      <c r="K512" s="3"/>
      <c r="L512" s="3"/>
      <c r="M512" s="3"/>
      <c r="N512" s="3"/>
      <c r="O512" s="3"/>
      <c r="P512" s="3"/>
      <c r="Q512" s="3"/>
      <c r="R512" s="3"/>
      <c r="S512" s="3"/>
      <c r="T512" s="3"/>
      <c r="U512" s="3"/>
      <c r="V512" s="3"/>
    </row>
    <row r="513" spans="1:22" ht="51">
      <c r="A513" s="5" t="s">
        <v>250</v>
      </c>
      <c r="B513" s="5" t="s">
        <v>251</v>
      </c>
      <c r="C513" s="30" t="s">
        <v>1684</v>
      </c>
      <c r="D513" s="15">
        <v>1000</v>
      </c>
      <c r="E513" s="6" t="s">
        <v>252</v>
      </c>
      <c r="F513" s="3"/>
      <c r="G513" s="3"/>
      <c r="H513" s="3"/>
      <c r="I513" s="3"/>
      <c r="J513" s="3"/>
      <c r="K513" s="3"/>
      <c r="L513" s="3"/>
      <c r="M513" s="3"/>
      <c r="N513" s="3"/>
      <c r="O513" s="3"/>
      <c r="P513" s="3"/>
      <c r="Q513" s="3"/>
      <c r="R513" s="3"/>
      <c r="S513" s="3"/>
      <c r="T513" s="3"/>
      <c r="U513" s="3"/>
      <c r="V513" s="3"/>
    </row>
    <row r="514" spans="1:22" ht="25.5">
      <c r="A514" s="5" t="s">
        <v>253</v>
      </c>
      <c r="B514" s="5" t="s">
        <v>254</v>
      </c>
      <c r="C514" s="28" t="s">
        <v>1643</v>
      </c>
      <c r="D514" s="15">
        <v>1000</v>
      </c>
      <c r="E514" s="6" t="s">
        <v>255</v>
      </c>
      <c r="F514" s="3"/>
      <c r="G514" s="3"/>
      <c r="H514" s="3"/>
      <c r="I514" s="3"/>
      <c r="J514" s="3"/>
      <c r="K514" s="3"/>
      <c r="L514" s="3"/>
      <c r="M514" s="3"/>
      <c r="N514" s="3"/>
      <c r="O514" s="3"/>
      <c r="P514" s="3"/>
      <c r="Q514" s="3"/>
      <c r="R514" s="3"/>
      <c r="S514" s="3"/>
      <c r="T514" s="3"/>
      <c r="U514" s="3"/>
      <c r="V514" s="3"/>
    </row>
    <row r="515" spans="1:22" ht="51">
      <c r="A515" s="5" t="s">
        <v>170</v>
      </c>
      <c r="B515" s="5" t="s">
        <v>171</v>
      </c>
      <c r="C515" s="28" t="s">
        <v>1614</v>
      </c>
      <c r="D515" s="15">
        <v>822.29</v>
      </c>
      <c r="E515" s="6" t="s">
        <v>1568</v>
      </c>
      <c r="F515" s="3"/>
      <c r="G515" s="3"/>
      <c r="H515" s="3"/>
      <c r="I515" s="3"/>
      <c r="J515" s="3"/>
      <c r="K515" s="3"/>
      <c r="L515" s="3"/>
      <c r="M515" s="3"/>
      <c r="N515" s="3"/>
      <c r="O515" s="3"/>
      <c r="P515" s="3"/>
      <c r="Q515" s="3"/>
      <c r="R515" s="3"/>
      <c r="S515" s="3"/>
      <c r="T515" s="3"/>
      <c r="U515" s="3"/>
      <c r="V515" s="3"/>
    </row>
    <row r="516" spans="1:22" ht="38.25">
      <c r="A516" s="5" t="s">
        <v>142</v>
      </c>
      <c r="B516" s="5" t="s">
        <v>143</v>
      </c>
      <c r="C516" s="28" t="s">
        <v>1614</v>
      </c>
      <c r="D516" s="15">
        <v>1000</v>
      </c>
      <c r="E516" s="6" t="s">
        <v>1569</v>
      </c>
      <c r="F516" s="3"/>
      <c r="G516" s="3"/>
      <c r="H516" s="3"/>
      <c r="I516" s="3"/>
      <c r="J516" s="3"/>
      <c r="K516" s="3"/>
      <c r="L516" s="3"/>
      <c r="M516" s="3"/>
      <c r="N516" s="3"/>
      <c r="O516" s="3"/>
      <c r="P516" s="3"/>
      <c r="Q516" s="3"/>
      <c r="R516" s="3"/>
      <c r="S516" s="3"/>
      <c r="T516" s="3"/>
      <c r="U516" s="3"/>
      <c r="V516" s="3"/>
    </row>
    <row r="517" spans="1:22" ht="43.5" customHeight="1">
      <c r="A517" s="5" t="s">
        <v>150</v>
      </c>
      <c r="B517" s="5" t="s">
        <v>151</v>
      </c>
      <c r="C517" s="28" t="s">
        <v>1614</v>
      </c>
      <c r="D517" s="15">
        <v>700</v>
      </c>
      <c r="E517" s="6" t="s">
        <v>1685</v>
      </c>
      <c r="F517" s="3"/>
      <c r="G517" s="3"/>
      <c r="H517" s="3"/>
      <c r="I517" s="3"/>
      <c r="J517" s="3"/>
      <c r="K517" s="3"/>
      <c r="L517" s="3"/>
      <c r="M517" s="3"/>
      <c r="N517" s="3"/>
      <c r="O517" s="3"/>
      <c r="P517" s="3"/>
      <c r="Q517" s="3"/>
      <c r="R517" s="3"/>
      <c r="S517" s="3"/>
      <c r="T517" s="3"/>
      <c r="U517" s="3"/>
      <c r="V517" s="3"/>
    </row>
    <row r="518" spans="1:22" ht="51">
      <c r="A518" s="5" t="s">
        <v>197</v>
      </c>
      <c r="B518" s="5" t="s">
        <v>198</v>
      </c>
      <c r="C518" s="30" t="s">
        <v>1625</v>
      </c>
      <c r="D518" s="15">
        <v>840</v>
      </c>
      <c r="E518" s="6" t="s">
        <v>1570</v>
      </c>
      <c r="F518" s="3"/>
      <c r="G518" s="3"/>
      <c r="H518" s="3"/>
      <c r="I518" s="3"/>
      <c r="J518" s="3"/>
      <c r="K518" s="3"/>
      <c r="L518" s="3"/>
      <c r="M518" s="3"/>
      <c r="N518" s="3"/>
      <c r="O518" s="3"/>
      <c r="P518" s="3"/>
      <c r="Q518" s="3"/>
      <c r="R518" s="3"/>
      <c r="S518" s="3"/>
      <c r="T518" s="3"/>
      <c r="U518" s="3"/>
      <c r="V518" s="3"/>
    </row>
    <row r="519" spans="1:22" ht="51">
      <c r="A519" s="5" t="s">
        <v>210</v>
      </c>
      <c r="B519" s="5" t="s">
        <v>211</v>
      </c>
      <c r="C519" s="29" t="s">
        <v>1614</v>
      </c>
      <c r="D519" s="15">
        <v>600</v>
      </c>
      <c r="E519" s="6" t="s">
        <v>1571</v>
      </c>
      <c r="F519" s="3"/>
      <c r="G519" s="3"/>
      <c r="H519" s="3"/>
      <c r="I519" s="3"/>
      <c r="J519" s="3"/>
      <c r="K519" s="3"/>
      <c r="L519" s="3"/>
      <c r="M519" s="3"/>
      <c r="N519" s="3"/>
      <c r="O519" s="3"/>
      <c r="P519" s="3"/>
      <c r="Q519" s="3"/>
      <c r="R519" s="3"/>
      <c r="S519" s="3"/>
      <c r="T519" s="3"/>
      <c r="U519" s="3"/>
      <c r="V519" s="3"/>
    </row>
    <row r="520" spans="1:22" ht="51">
      <c r="A520" s="5" t="s">
        <v>121</v>
      </c>
      <c r="B520" s="5" t="s">
        <v>202</v>
      </c>
      <c r="C520" s="30" t="s">
        <v>1624</v>
      </c>
      <c r="D520" s="15">
        <v>450</v>
      </c>
      <c r="E520" s="6" t="s">
        <v>1572</v>
      </c>
      <c r="F520" s="3"/>
      <c r="G520" s="3"/>
      <c r="H520" s="3"/>
      <c r="I520" s="3"/>
      <c r="J520" s="3"/>
      <c r="K520" s="3"/>
      <c r="L520" s="3"/>
      <c r="M520" s="3"/>
      <c r="N520" s="3"/>
      <c r="O520" s="3"/>
      <c r="P520" s="3"/>
      <c r="Q520" s="3"/>
      <c r="R520" s="3"/>
      <c r="S520" s="3"/>
      <c r="T520" s="3"/>
      <c r="U520" s="3"/>
      <c r="V520" s="3"/>
    </row>
    <row r="521" spans="1:22" ht="63.75">
      <c r="A521" s="5" t="s">
        <v>405</v>
      </c>
      <c r="B521" s="5" t="s">
        <v>406</v>
      </c>
      <c r="C521" s="28" t="s">
        <v>1623</v>
      </c>
      <c r="D521" s="15">
        <v>3000</v>
      </c>
      <c r="E521" s="6" t="s">
        <v>1573</v>
      </c>
      <c r="F521" s="3"/>
      <c r="G521" s="3"/>
      <c r="H521" s="3"/>
      <c r="I521" s="3"/>
      <c r="J521" s="3"/>
      <c r="K521" s="3"/>
      <c r="L521" s="3"/>
      <c r="M521" s="3"/>
      <c r="N521" s="3"/>
      <c r="O521" s="3"/>
      <c r="P521" s="3"/>
      <c r="Q521" s="3"/>
      <c r="R521" s="3"/>
      <c r="S521" s="3"/>
      <c r="T521" s="3"/>
      <c r="U521" s="3"/>
      <c r="V521" s="3"/>
    </row>
    <row r="522" spans="1:22" ht="38.25">
      <c r="A522" s="5" t="s">
        <v>451</v>
      </c>
      <c r="B522" s="5" t="s">
        <v>452</v>
      </c>
      <c r="C522" s="29" t="s">
        <v>1614</v>
      </c>
      <c r="D522" s="15">
        <v>3000</v>
      </c>
      <c r="E522" s="6" t="s">
        <v>453</v>
      </c>
      <c r="F522" s="3"/>
      <c r="G522" s="3"/>
      <c r="H522" s="3"/>
      <c r="I522" s="3"/>
      <c r="J522" s="3"/>
      <c r="K522" s="3"/>
      <c r="L522" s="3"/>
      <c r="M522" s="3"/>
      <c r="N522" s="3"/>
      <c r="O522" s="3"/>
      <c r="P522" s="3"/>
      <c r="Q522" s="3"/>
      <c r="R522" s="3"/>
      <c r="S522" s="3"/>
      <c r="T522" s="3"/>
      <c r="U522" s="3"/>
      <c r="V522" s="3"/>
    </row>
    <row r="523" spans="1:22" ht="63.75">
      <c r="A523" s="5" t="s">
        <v>799</v>
      </c>
      <c r="B523" s="5" t="s">
        <v>800</v>
      </c>
      <c r="C523" s="29" t="s">
        <v>1614</v>
      </c>
      <c r="D523" s="15">
        <v>4500</v>
      </c>
      <c r="E523" s="6" t="s">
        <v>1574</v>
      </c>
      <c r="F523" s="3"/>
      <c r="G523" s="3"/>
      <c r="H523" s="3"/>
      <c r="I523" s="3"/>
      <c r="J523" s="3"/>
      <c r="K523" s="3"/>
      <c r="L523" s="3"/>
      <c r="M523" s="3"/>
      <c r="N523" s="3"/>
      <c r="O523" s="3"/>
      <c r="P523" s="3"/>
      <c r="Q523" s="3"/>
      <c r="R523" s="3"/>
      <c r="S523" s="3"/>
      <c r="T523" s="3"/>
      <c r="U523" s="3"/>
      <c r="V523" s="3"/>
    </row>
    <row r="524" spans="1:22" ht="30">
      <c r="A524" s="5" t="s">
        <v>234</v>
      </c>
      <c r="B524" s="5" t="s">
        <v>235</v>
      </c>
      <c r="C524" s="11" t="s">
        <v>1610</v>
      </c>
      <c r="D524" s="15">
        <v>1000</v>
      </c>
      <c r="E524" s="6" t="s">
        <v>1575</v>
      </c>
      <c r="F524" s="3"/>
      <c r="G524" s="3"/>
      <c r="H524" s="3"/>
      <c r="I524" s="3"/>
      <c r="J524" s="3"/>
      <c r="K524" s="3"/>
      <c r="L524" s="3"/>
      <c r="M524" s="3"/>
      <c r="N524" s="3"/>
      <c r="O524" s="3"/>
      <c r="P524" s="3"/>
      <c r="Q524" s="3"/>
      <c r="R524" s="3"/>
      <c r="S524" s="3"/>
      <c r="T524" s="3"/>
      <c r="U524" s="3"/>
      <c r="V524" s="3"/>
    </row>
    <row r="525" spans="1:22" ht="51">
      <c r="A525" s="5" t="s">
        <v>923</v>
      </c>
      <c r="B525" s="5" t="s">
        <v>924</v>
      </c>
      <c r="C525" s="30" t="s">
        <v>1622</v>
      </c>
      <c r="D525" s="15">
        <v>2000</v>
      </c>
      <c r="E525" s="6" t="s">
        <v>1576</v>
      </c>
      <c r="F525" s="3"/>
      <c r="G525" s="3"/>
      <c r="H525" s="3"/>
      <c r="I525" s="3"/>
      <c r="J525" s="3"/>
      <c r="K525" s="3"/>
      <c r="L525" s="3"/>
      <c r="M525" s="3"/>
      <c r="N525" s="3"/>
      <c r="O525" s="3"/>
      <c r="P525" s="3"/>
      <c r="Q525" s="3"/>
      <c r="R525" s="3"/>
      <c r="S525" s="3"/>
      <c r="T525" s="3"/>
      <c r="U525" s="3"/>
      <c r="V525" s="3"/>
    </row>
    <row r="526" spans="1:22" ht="60">
      <c r="A526" s="5" t="s">
        <v>441</v>
      </c>
      <c r="B526" s="5" t="s">
        <v>442</v>
      </c>
      <c r="C526" s="30" t="s">
        <v>1621</v>
      </c>
      <c r="D526" s="15">
        <v>1000</v>
      </c>
      <c r="E526" s="6" t="s">
        <v>1577</v>
      </c>
      <c r="F526" s="3"/>
      <c r="G526" s="3"/>
      <c r="H526" s="3"/>
      <c r="I526" s="3"/>
      <c r="J526" s="3"/>
      <c r="K526" s="3"/>
      <c r="L526" s="3"/>
      <c r="M526" s="3"/>
      <c r="N526" s="3"/>
      <c r="O526" s="3"/>
      <c r="P526" s="3"/>
      <c r="Q526" s="3"/>
      <c r="R526" s="3"/>
      <c r="S526" s="3"/>
      <c r="T526" s="3"/>
      <c r="U526" s="3"/>
      <c r="V526" s="3"/>
    </row>
    <row r="527" spans="1:22" ht="60">
      <c r="A527" s="5" t="s">
        <v>443</v>
      </c>
      <c r="B527" s="5" t="s">
        <v>444</v>
      </c>
      <c r="C527" s="30" t="s">
        <v>1621</v>
      </c>
      <c r="D527" s="15">
        <v>900</v>
      </c>
      <c r="E527" s="6" t="s">
        <v>1578</v>
      </c>
      <c r="F527" s="3"/>
      <c r="G527" s="3"/>
      <c r="H527" s="3"/>
      <c r="I527" s="3"/>
      <c r="J527" s="3"/>
      <c r="K527" s="3"/>
      <c r="L527" s="3"/>
      <c r="M527" s="3"/>
      <c r="N527" s="3"/>
      <c r="O527" s="3"/>
      <c r="P527" s="3"/>
      <c r="Q527" s="3"/>
      <c r="R527" s="3"/>
      <c r="S527" s="3"/>
      <c r="T527" s="3"/>
      <c r="U527" s="3"/>
      <c r="V527" s="3"/>
    </row>
    <row r="528" spans="1:22" ht="60">
      <c r="A528" s="5" t="s">
        <v>463</v>
      </c>
      <c r="B528" s="5" t="s">
        <v>464</v>
      </c>
      <c r="C528" s="30" t="s">
        <v>1621</v>
      </c>
      <c r="D528" s="15">
        <v>1200</v>
      </c>
      <c r="E528" s="6" t="s">
        <v>1579</v>
      </c>
      <c r="F528" s="3"/>
      <c r="G528" s="3"/>
      <c r="H528" s="3"/>
      <c r="I528" s="3"/>
      <c r="J528" s="3"/>
      <c r="K528" s="3"/>
      <c r="L528" s="3"/>
      <c r="M528" s="3"/>
      <c r="N528" s="3"/>
      <c r="O528" s="3"/>
      <c r="P528" s="3"/>
      <c r="Q528" s="3"/>
      <c r="R528" s="3"/>
      <c r="S528" s="3"/>
      <c r="T528" s="3"/>
      <c r="U528" s="3"/>
      <c r="V528" s="3"/>
    </row>
    <row r="529" spans="1:22" ht="63.75">
      <c r="A529" s="5" t="s">
        <v>498</v>
      </c>
      <c r="B529" s="5" t="s">
        <v>499</v>
      </c>
      <c r="C529" s="30" t="s">
        <v>1621</v>
      </c>
      <c r="D529" s="15">
        <v>800</v>
      </c>
      <c r="E529" s="6" t="s">
        <v>1704</v>
      </c>
      <c r="F529" s="3"/>
      <c r="G529" s="3"/>
      <c r="H529" s="3"/>
      <c r="I529" s="3"/>
      <c r="J529" s="3"/>
      <c r="K529" s="3"/>
      <c r="L529" s="3"/>
      <c r="M529" s="3"/>
      <c r="N529" s="3"/>
      <c r="O529" s="3"/>
      <c r="P529" s="3"/>
      <c r="Q529" s="3"/>
      <c r="R529" s="3"/>
      <c r="S529" s="3"/>
      <c r="T529" s="3"/>
      <c r="U529" s="3"/>
      <c r="V529" s="3"/>
    </row>
    <row r="530" spans="1:22" ht="63.75">
      <c r="A530" s="5" t="s">
        <v>505</v>
      </c>
      <c r="B530" s="5" t="s">
        <v>506</v>
      </c>
      <c r="C530" s="30" t="s">
        <v>1621</v>
      </c>
      <c r="D530" s="15">
        <v>1000</v>
      </c>
      <c r="E530" s="6" t="s">
        <v>1580</v>
      </c>
      <c r="F530" s="3"/>
      <c r="G530" s="3"/>
      <c r="H530" s="3"/>
      <c r="I530" s="3"/>
      <c r="J530" s="3"/>
      <c r="K530" s="3"/>
      <c r="L530" s="3"/>
      <c r="M530" s="3"/>
      <c r="N530" s="3"/>
      <c r="O530" s="3"/>
      <c r="P530" s="3"/>
      <c r="Q530" s="3"/>
      <c r="R530" s="3"/>
      <c r="S530" s="3"/>
      <c r="T530" s="3"/>
      <c r="U530" s="3"/>
      <c r="V530" s="3"/>
    </row>
    <row r="531" spans="1:22" ht="60">
      <c r="A531" s="5" t="s">
        <v>516</v>
      </c>
      <c r="B531" s="5" t="s">
        <v>517</v>
      </c>
      <c r="C531" s="30" t="s">
        <v>1621</v>
      </c>
      <c r="D531" s="15">
        <v>1500</v>
      </c>
      <c r="E531" s="6" t="s">
        <v>518</v>
      </c>
      <c r="F531" s="3"/>
      <c r="G531" s="3"/>
      <c r="H531" s="3"/>
      <c r="I531" s="3"/>
      <c r="J531" s="3"/>
      <c r="K531" s="3"/>
      <c r="L531" s="3"/>
      <c r="M531" s="3"/>
      <c r="N531" s="3"/>
      <c r="O531" s="3"/>
      <c r="P531" s="3"/>
      <c r="Q531" s="3"/>
      <c r="R531" s="3"/>
      <c r="S531" s="3"/>
      <c r="T531" s="3"/>
      <c r="U531" s="3"/>
      <c r="V531" s="3"/>
    </row>
    <row r="532" spans="1:22" ht="60">
      <c r="A532" s="5" t="s">
        <v>551</v>
      </c>
      <c r="B532" s="5" t="s">
        <v>552</v>
      </c>
      <c r="C532" s="30" t="s">
        <v>1621</v>
      </c>
      <c r="D532" s="15">
        <v>1452</v>
      </c>
      <c r="E532" s="6" t="s">
        <v>1581</v>
      </c>
      <c r="F532" s="3"/>
      <c r="G532" s="3"/>
      <c r="H532" s="3"/>
      <c r="I532" s="3"/>
      <c r="J532" s="3"/>
      <c r="K532" s="3"/>
      <c r="L532" s="3"/>
      <c r="M532" s="3"/>
      <c r="N532" s="3"/>
      <c r="O532" s="3"/>
      <c r="P532" s="3"/>
      <c r="Q532" s="3"/>
      <c r="R532" s="3"/>
      <c r="S532" s="3"/>
      <c r="T532" s="3"/>
      <c r="U532" s="3"/>
      <c r="V532" s="3"/>
    </row>
    <row r="533" spans="1:22" ht="60">
      <c r="A533" s="5" t="s">
        <v>559</v>
      </c>
      <c r="B533" s="5" t="s">
        <v>560</v>
      </c>
      <c r="C533" s="30" t="s">
        <v>1621</v>
      </c>
      <c r="D533" s="15">
        <v>1151.24</v>
      </c>
      <c r="E533" s="6" t="s">
        <v>561</v>
      </c>
      <c r="F533" s="3"/>
      <c r="G533" s="3"/>
      <c r="H533" s="3"/>
      <c r="I533" s="3"/>
      <c r="J533" s="3"/>
      <c r="K533" s="3"/>
      <c r="L533" s="3"/>
      <c r="M533" s="3"/>
      <c r="N533" s="3"/>
      <c r="O533" s="3"/>
      <c r="P533" s="3"/>
      <c r="Q533" s="3"/>
      <c r="R533" s="3"/>
      <c r="S533" s="3"/>
      <c r="T533" s="3"/>
      <c r="U533" s="3"/>
      <c r="V533" s="3"/>
    </row>
    <row r="534" spans="1:22" ht="60">
      <c r="A534" s="5" t="s">
        <v>574</v>
      </c>
      <c r="B534" s="5" t="s">
        <v>575</v>
      </c>
      <c r="C534" s="30" t="s">
        <v>1621</v>
      </c>
      <c r="D534" s="15">
        <v>1500</v>
      </c>
      <c r="E534" s="6" t="s">
        <v>1582</v>
      </c>
      <c r="F534" s="3"/>
      <c r="G534" s="3"/>
      <c r="H534" s="3"/>
      <c r="I534" s="3"/>
      <c r="J534" s="3"/>
      <c r="K534" s="3"/>
      <c r="L534" s="3"/>
      <c r="M534" s="3"/>
      <c r="N534" s="3"/>
      <c r="O534" s="3"/>
      <c r="P534" s="3"/>
      <c r="Q534" s="3"/>
      <c r="R534" s="3"/>
      <c r="S534" s="3"/>
      <c r="T534" s="3"/>
      <c r="U534" s="3"/>
      <c r="V534" s="3"/>
    </row>
    <row r="535" spans="1:22" ht="60">
      <c r="A535" s="5" t="s">
        <v>576</v>
      </c>
      <c r="B535" s="5" t="s">
        <v>577</v>
      </c>
      <c r="C535" s="30" t="s">
        <v>1621</v>
      </c>
      <c r="D535" s="15">
        <v>1000</v>
      </c>
      <c r="E535" s="6" t="s">
        <v>1583</v>
      </c>
      <c r="F535" s="3"/>
      <c r="G535" s="3"/>
      <c r="H535" s="3"/>
      <c r="I535" s="3"/>
      <c r="J535" s="3"/>
      <c r="K535" s="3"/>
      <c r="L535" s="3"/>
      <c r="M535" s="3"/>
      <c r="N535" s="3"/>
      <c r="O535" s="3"/>
      <c r="P535" s="3"/>
      <c r="Q535" s="3"/>
      <c r="R535" s="3"/>
      <c r="S535" s="3"/>
      <c r="T535" s="3"/>
      <c r="U535" s="3"/>
      <c r="V535" s="3"/>
    </row>
    <row r="536" spans="1:22" ht="60">
      <c r="A536" s="5" t="s">
        <v>581</v>
      </c>
      <c r="B536" s="5" t="s">
        <v>582</v>
      </c>
      <c r="C536" s="30" t="s">
        <v>1621</v>
      </c>
      <c r="D536" s="15">
        <v>1500</v>
      </c>
      <c r="E536" s="6" t="s">
        <v>583</v>
      </c>
      <c r="F536" s="3"/>
      <c r="G536" s="3"/>
      <c r="H536" s="3"/>
      <c r="I536" s="3"/>
      <c r="J536" s="3"/>
      <c r="K536" s="3"/>
      <c r="L536" s="3"/>
      <c r="M536" s="3"/>
      <c r="N536" s="3"/>
      <c r="O536" s="3"/>
      <c r="P536" s="3"/>
      <c r="Q536" s="3"/>
      <c r="R536" s="3"/>
      <c r="S536" s="3"/>
      <c r="T536" s="3"/>
      <c r="U536" s="3"/>
      <c r="V536" s="3"/>
    </row>
    <row r="537" spans="1:22" ht="60">
      <c r="A537" s="5" t="s">
        <v>584</v>
      </c>
      <c r="B537" s="5" t="s">
        <v>585</v>
      </c>
      <c r="C537" s="30" t="s">
        <v>1621</v>
      </c>
      <c r="D537" s="15">
        <v>1500</v>
      </c>
      <c r="E537" s="6" t="s">
        <v>586</v>
      </c>
      <c r="F537" s="3"/>
      <c r="G537" s="3"/>
      <c r="H537" s="3"/>
      <c r="I537" s="3"/>
      <c r="J537" s="3"/>
      <c r="K537" s="3"/>
      <c r="L537" s="3"/>
      <c r="M537" s="3"/>
      <c r="N537" s="3"/>
      <c r="O537" s="3"/>
      <c r="P537" s="3"/>
      <c r="Q537" s="3"/>
      <c r="R537" s="3"/>
      <c r="S537" s="3"/>
      <c r="T537" s="3"/>
      <c r="U537" s="3"/>
      <c r="V537" s="3"/>
    </row>
    <row r="538" spans="1:22" ht="60">
      <c r="A538" s="5" t="s">
        <v>226</v>
      </c>
      <c r="B538" s="5" t="s">
        <v>605</v>
      </c>
      <c r="C538" s="30" t="s">
        <v>1621</v>
      </c>
      <c r="D538" s="15">
        <v>1000</v>
      </c>
      <c r="E538" s="6" t="s">
        <v>1584</v>
      </c>
      <c r="F538" s="3"/>
      <c r="G538" s="3"/>
      <c r="H538" s="3"/>
      <c r="I538" s="3"/>
      <c r="J538" s="3"/>
      <c r="K538" s="3"/>
      <c r="L538" s="3"/>
      <c r="M538" s="3"/>
      <c r="N538" s="3"/>
      <c r="O538" s="3"/>
      <c r="P538" s="3"/>
      <c r="Q538" s="3"/>
      <c r="R538" s="3"/>
      <c r="S538" s="3"/>
      <c r="T538" s="3"/>
      <c r="U538" s="3"/>
      <c r="V538" s="3"/>
    </row>
    <row r="539" spans="1:22" ht="60">
      <c r="A539" s="5" t="s">
        <v>623</v>
      </c>
      <c r="B539" s="5" t="s">
        <v>624</v>
      </c>
      <c r="C539" s="30" t="s">
        <v>1621</v>
      </c>
      <c r="D539" s="15">
        <v>790</v>
      </c>
      <c r="E539" s="6" t="s">
        <v>625</v>
      </c>
      <c r="F539" s="3"/>
      <c r="G539" s="3"/>
      <c r="H539" s="3"/>
      <c r="I539" s="3"/>
      <c r="J539" s="3"/>
      <c r="K539" s="3"/>
      <c r="L539" s="3"/>
      <c r="M539" s="3"/>
      <c r="N539" s="3"/>
      <c r="O539" s="3"/>
      <c r="P539" s="3"/>
      <c r="Q539" s="3"/>
      <c r="R539" s="3"/>
      <c r="S539" s="3"/>
      <c r="T539" s="3"/>
      <c r="U539" s="3"/>
      <c r="V539" s="3"/>
    </row>
    <row r="540" spans="1:22" ht="60">
      <c r="A540" s="5" t="s">
        <v>629</v>
      </c>
      <c r="B540" s="5" t="s">
        <v>630</v>
      </c>
      <c r="C540" s="30" t="s">
        <v>1621</v>
      </c>
      <c r="D540" s="15">
        <v>800</v>
      </c>
      <c r="E540" s="6" t="s">
        <v>1585</v>
      </c>
      <c r="F540" s="3"/>
      <c r="G540" s="3"/>
      <c r="H540" s="3"/>
      <c r="I540" s="3"/>
      <c r="J540" s="3"/>
      <c r="K540" s="3"/>
      <c r="L540" s="3"/>
      <c r="M540" s="3"/>
      <c r="N540" s="3"/>
      <c r="O540" s="3"/>
      <c r="P540" s="3"/>
      <c r="Q540" s="3"/>
      <c r="R540" s="3"/>
      <c r="S540" s="3"/>
      <c r="T540" s="3"/>
      <c r="U540" s="3"/>
      <c r="V540" s="3"/>
    </row>
    <row r="541" spans="1:22" ht="60">
      <c r="A541" s="5" t="s">
        <v>693</v>
      </c>
      <c r="B541" s="5" t="s">
        <v>694</v>
      </c>
      <c r="C541" s="30" t="s">
        <v>1621</v>
      </c>
      <c r="D541" s="15">
        <v>1500</v>
      </c>
      <c r="E541" s="6" t="s">
        <v>695</v>
      </c>
      <c r="F541" s="3"/>
      <c r="G541" s="3"/>
      <c r="H541" s="3"/>
      <c r="I541" s="3"/>
      <c r="J541" s="3"/>
      <c r="K541" s="3"/>
      <c r="L541" s="3"/>
      <c r="M541" s="3"/>
      <c r="N541" s="3"/>
      <c r="O541" s="3"/>
      <c r="P541" s="3"/>
      <c r="Q541" s="3"/>
      <c r="R541" s="3"/>
      <c r="S541" s="3"/>
      <c r="T541" s="3"/>
      <c r="U541" s="3"/>
      <c r="V541" s="3"/>
    </row>
    <row r="542" spans="1:22" ht="60">
      <c r="A542" s="5" t="s">
        <v>696</v>
      </c>
      <c r="B542" s="5" t="s">
        <v>697</v>
      </c>
      <c r="C542" s="30" t="s">
        <v>1621</v>
      </c>
      <c r="D542" s="15">
        <v>1500</v>
      </c>
      <c r="E542" s="6" t="s">
        <v>1703</v>
      </c>
      <c r="F542" s="3"/>
      <c r="G542" s="3"/>
      <c r="H542" s="3"/>
      <c r="I542" s="3"/>
      <c r="J542" s="3"/>
      <c r="K542" s="3"/>
      <c r="L542" s="3"/>
      <c r="M542" s="3"/>
      <c r="N542" s="3"/>
      <c r="O542" s="3"/>
      <c r="P542" s="3"/>
      <c r="Q542" s="3"/>
      <c r="R542" s="3"/>
      <c r="S542" s="3"/>
      <c r="T542" s="3"/>
      <c r="U542" s="3"/>
      <c r="V542" s="3"/>
    </row>
    <row r="543" spans="1:22" ht="60">
      <c r="A543" s="5" t="s">
        <v>701</v>
      </c>
      <c r="B543" s="5" t="s">
        <v>702</v>
      </c>
      <c r="C543" s="30" t="s">
        <v>1621</v>
      </c>
      <c r="D543" s="15">
        <v>1300</v>
      </c>
      <c r="E543" s="6" t="s">
        <v>1586</v>
      </c>
      <c r="F543" s="3"/>
      <c r="G543" s="3"/>
      <c r="H543" s="3"/>
      <c r="I543" s="3"/>
      <c r="J543" s="3"/>
      <c r="K543" s="3"/>
      <c r="L543" s="3"/>
      <c r="M543" s="3"/>
      <c r="N543" s="3"/>
      <c r="O543" s="3"/>
      <c r="P543" s="3"/>
      <c r="Q543" s="3"/>
      <c r="R543" s="3"/>
      <c r="S543" s="3"/>
      <c r="T543" s="3"/>
      <c r="U543" s="3"/>
      <c r="V543" s="3"/>
    </row>
    <row r="544" spans="1:22" ht="60">
      <c r="A544" s="5" t="s">
        <v>712</v>
      </c>
      <c r="B544" s="5" t="s">
        <v>713</v>
      </c>
      <c r="C544" s="30" t="s">
        <v>1621</v>
      </c>
      <c r="D544" s="15">
        <v>800</v>
      </c>
      <c r="E544" s="6" t="s">
        <v>1587</v>
      </c>
      <c r="F544" s="3"/>
      <c r="G544" s="3"/>
      <c r="H544" s="3"/>
      <c r="I544" s="3"/>
      <c r="J544" s="3"/>
      <c r="K544" s="3"/>
      <c r="L544" s="3"/>
      <c r="M544" s="3"/>
      <c r="N544" s="3"/>
      <c r="O544" s="3"/>
      <c r="P544" s="3"/>
      <c r="Q544" s="3"/>
      <c r="R544" s="3"/>
      <c r="S544" s="3"/>
      <c r="T544" s="3"/>
      <c r="U544" s="3"/>
      <c r="V544" s="3"/>
    </row>
    <row r="545" spans="1:22" ht="60">
      <c r="A545" s="5" t="s">
        <v>714</v>
      </c>
      <c r="B545" s="5" t="s">
        <v>715</v>
      </c>
      <c r="C545" s="30" t="s">
        <v>1621</v>
      </c>
      <c r="D545" s="15">
        <v>1000</v>
      </c>
      <c r="E545" s="6" t="s">
        <v>1588</v>
      </c>
      <c r="F545" s="3"/>
      <c r="G545" s="3"/>
      <c r="H545" s="3"/>
      <c r="I545" s="3"/>
      <c r="J545" s="3"/>
      <c r="K545" s="3"/>
      <c r="L545" s="3"/>
      <c r="M545" s="3"/>
      <c r="N545" s="3"/>
      <c r="O545" s="3"/>
      <c r="P545" s="3"/>
      <c r="Q545" s="3"/>
      <c r="R545" s="3"/>
      <c r="S545" s="3"/>
      <c r="T545" s="3"/>
      <c r="U545" s="3"/>
      <c r="V545" s="3"/>
    </row>
    <row r="546" spans="1:22" ht="60">
      <c r="A546" s="5" t="s">
        <v>722</v>
      </c>
      <c r="B546" s="5" t="s">
        <v>723</v>
      </c>
      <c r="C546" s="30" t="s">
        <v>1620</v>
      </c>
      <c r="D546" s="15">
        <v>500</v>
      </c>
      <c r="E546" s="6" t="s">
        <v>724</v>
      </c>
      <c r="F546" s="3"/>
      <c r="G546" s="3"/>
      <c r="H546" s="3"/>
      <c r="I546" s="3"/>
      <c r="J546" s="3"/>
      <c r="K546" s="3"/>
      <c r="L546" s="3"/>
      <c r="M546" s="3"/>
      <c r="N546" s="3"/>
      <c r="O546" s="3"/>
      <c r="P546" s="3"/>
      <c r="Q546" s="3"/>
      <c r="R546" s="3"/>
      <c r="S546" s="3"/>
      <c r="T546" s="3"/>
      <c r="U546" s="3"/>
      <c r="V546" s="3"/>
    </row>
    <row r="547" spans="1:22" ht="63.75">
      <c r="A547" s="5" t="s">
        <v>728</v>
      </c>
      <c r="B547" s="5" t="s">
        <v>729</v>
      </c>
      <c r="C547" s="30" t="s">
        <v>1621</v>
      </c>
      <c r="D547" s="15">
        <v>1500</v>
      </c>
      <c r="E547" s="6" t="s">
        <v>1589</v>
      </c>
      <c r="F547" s="3"/>
      <c r="G547" s="3"/>
      <c r="H547" s="3"/>
      <c r="I547" s="3"/>
      <c r="J547" s="3"/>
      <c r="K547" s="3"/>
      <c r="L547" s="3"/>
      <c r="M547" s="3"/>
      <c r="N547" s="3"/>
      <c r="O547" s="3"/>
      <c r="P547" s="3"/>
      <c r="Q547" s="3"/>
      <c r="R547" s="3"/>
      <c r="S547" s="3"/>
      <c r="T547" s="3"/>
      <c r="U547" s="3"/>
      <c r="V547" s="3"/>
    </row>
    <row r="548" spans="1:22" ht="60">
      <c r="A548" s="5" t="s">
        <v>730</v>
      </c>
      <c r="B548" s="5" t="s">
        <v>731</v>
      </c>
      <c r="C548" s="30" t="s">
        <v>1621</v>
      </c>
      <c r="D548" s="15">
        <v>1500</v>
      </c>
      <c r="E548" s="6" t="s">
        <v>1590</v>
      </c>
      <c r="F548" s="3"/>
      <c r="G548" s="3"/>
      <c r="H548" s="3"/>
      <c r="I548" s="3"/>
      <c r="J548" s="3"/>
      <c r="K548" s="3"/>
      <c r="L548" s="3"/>
      <c r="M548" s="3"/>
      <c r="N548" s="3"/>
      <c r="O548" s="3"/>
      <c r="P548" s="3"/>
      <c r="Q548" s="3"/>
      <c r="R548" s="3"/>
      <c r="S548" s="3"/>
      <c r="T548" s="3"/>
      <c r="U548" s="3"/>
      <c r="V548" s="3"/>
    </row>
    <row r="549" spans="1:22" ht="60">
      <c r="A549" s="5" t="s">
        <v>735</v>
      </c>
      <c r="B549" s="5" t="s">
        <v>736</v>
      </c>
      <c r="C549" s="30" t="s">
        <v>1621</v>
      </c>
      <c r="D549" s="15">
        <v>1500</v>
      </c>
      <c r="E549" s="6" t="s">
        <v>737</v>
      </c>
      <c r="F549" s="3"/>
      <c r="G549" s="3"/>
      <c r="H549" s="3"/>
      <c r="I549" s="3"/>
      <c r="J549" s="3"/>
      <c r="K549" s="3"/>
      <c r="L549" s="3"/>
      <c r="M549" s="3"/>
      <c r="N549" s="3"/>
      <c r="O549" s="3"/>
      <c r="P549" s="3"/>
      <c r="Q549" s="3"/>
      <c r="R549" s="3"/>
      <c r="S549" s="3"/>
      <c r="T549" s="3"/>
      <c r="U549" s="3"/>
      <c r="V549" s="3"/>
    </row>
    <row r="550" spans="1:22" ht="60">
      <c r="A550" s="5" t="s">
        <v>743</v>
      </c>
      <c r="B550" s="5" t="s">
        <v>744</v>
      </c>
      <c r="C550" s="30" t="s">
        <v>1621</v>
      </c>
      <c r="D550" s="15">
        <v>1500</v>
      </c>
      <c r="E550" s="6" t="s">
        <v>745</v>
      </c>
      <c r="F550" s="3"/>
      <c r="G550" s="3"/>
      <c r="H550" s="3"/>
      <c r="I550" s="3"/>
      <c r="J550" s="3"/>
      <c r="K550" s="3"/>
      <c r="L550" s="3"/>
      <c r="M550" s="3"/>
      <c r="N550" s="3"/>
      <c r="O550" s="3"/>
      <c r="P550" s="3"/>
      <c r="Q550" s="3"/>
      <c r="R550" s="3"/>
      <c r="S550" s="3"/>
      <c r="T550" s="3"/>
      <c r="U550" s="3"/>
      <c r="V550" s="3"/>
    </row>
    <row r="551" spans="1:22" ht="38.25">
      <c r="A551" s="5" t="s">
        <v>1166</v>
      </c>
      <c r="B551" s="5" t="s">
        <v>1167</v>
      </c>
      <c r="C551" s="29" t="s">
        <v>1614</v>
      </c>
      <c r="D551" s="15">
        <v>500.1</v>
      </c>
      <c r="E551" s="6" t="s">
        <v>1168</v>
      </c>
      <c r="F551" s="3"/>
      <c r="G551" s="3"/>
      <c r="H551" s="3"/>
      <c r="I551" s="3"/>
      <c r="J551" s="3"/>
      <c r="K551" s="3"/>
      <c r="L551" s="3"/>
      <c r="M551" s="3"/>
      <c r="N551" s="3"/>
      <c r="O551" s="3"/>
      <c r="P551" s="3"/>
      <c r="Q551" s="3"/>
      <c r="R551" s="3"/>
      <c r="S551" s="3"/>
      <c r="T551" s="3"/>
      <c r="U551" s="3"/>
      <c r="V551" s="3"/>
    </row>
    <row r="552" spans="1:22" ht="30">
      <c r="A552" s="5" t="s">
        <v>1142</v>
      </c>
      <c r="B552" s="5" t="s">
        <v>1143</v>
      </c>
      <c r="C552" s="29" t="s">
        <v>1614</v>
      </c>
      <c r="D552" s="15">
        <v>6300</v>
      </c>
      <c r="E552" s="6" t="s">
        <v>1144</v>
      </c>
      <c r="F552" s="3"/>
      <c r="G552" s="3"/>
      <c r="H552" s="3"/>
      <c r="I552" s="3"/>
      <c r="J552" s="3"/>
      <c r="K552" s="3"/>
      <c r="L552" s="3"/>
      <c r="M552" s="3"/>
      <c r="N552" s="3"/>
      <c r="O552" s="3"/>
      <c r="P552" s="3"/>
      <c r="Q552" s="3"/>
      <c r="R552" s="3"/>
      <c r="S552" s="3"/>
      <c r="T552" s="3"/>
      <c r="U552" s="3"/>
      <c r="V552" s="3"/>
    </row>
    <row r="553" spans="1:22" ht="45">
      <c r="A553" s="5" t="s">
        <v>1177</v>
      </c>
      <c r="B553" s="5" t="s">
        <v>1178</v>
      </c>
      <c r="C553" s="30" t="s">
        <v>1611</v>
      </c>
      <c r="D553" s="15">
        <v>700</v>
      </c>
      <c r="E553" s="6" t="s">
        <v>1591</v>
      </c>
      <c r="F553" s="3"/>
      <c r="G553" s="3"/>
      <c r="H553" s="3"/>
      <c r="I553" s="3"/>
      <c r="J553" s="3"/>
      <c r="K553" s="3"/>
      <c r="L553" s="3"/>
      <c r="M553" s="3"/>
      <c r="N553" s="3"/>
      <c r="O553" s="3"/>
      <c r="P553" s="3"/>
      <c r="Q553" s="3"/>
      <c r="R553" s="3"/>
      <c r="S553" s="3"/>
      <c r="T553" s="3"/>
      <c r="U553" s="3"/>
      <c r="V553" s="3"/>
    </row>
    <row r="554" spans="1:22" ht="51">
      <c r="A554" s="5" t="s">
        <v>1183</v>
      </c>
      <c r="B554" s="5" t="s">
        <v>1184</v>
      </c>
      <c r="C554" s="27" t="s">
        <v>1618</v>
      </c>
      <c r="D554" s="15">
        <v>2000</v>
      </c>
      <c r="E554" s="6" t="s">
        <v>1592</v>
      </c>
      <c r="F554" s="3"/>
      <c r="G554" s="3"/>
      <c r="H554" s="3"/>
      <c r="I554" s="3"/>
      <c r="J554" s="3"/>
      <c r="K554" s="3"/>
      <c r="L554" s="3"/>
      <c r="M554" s="3"/>
      <c r="N554" s="3"/>
      <c r="O554" s="3"/>
      <c r="P554" s="3"/>
      <c r="Q554" s="3"/>
      <c r="R554" s="3"/>
      <c r="S554" s="3"/>
      <c r="T554" s="3"/>
      <c r="U554" s="3"/>
      <c r="V554" s="3"/>
    </row>
    <row r="555" spans="1:22" ht="51">
      <c r="A555" s="5" t="s">
        <v>1193</v>
      </c>
      <c r="B555" s="5" t="s">
        <v>1194</v>
      </c>
      <c r="C555" s="27" t="s">
        <v>1618</v>
      </c>
      <c r="D555" s="15">
        <v>2000</v>
      </c>
      <c r="E555" s="6" t="s">
        <v>1702</v>
      </c>
      <c r="F555" s="3"/>
      <c r="G555" s="3"/>
      <c r="H555" s="3"/>
      <c r="I555" s="3"/>
      <c r="J555" s="3"/>
      <c r="K555" s="3"/>
      <c r="L555" s="3"/>
      <c r="M555" s="3"/>
      <c r="N555" s="3"/>
      <c r="O555" s="3"/>
      <c r="P555" s="3"/>
      <c r="Q555" s="3"/>
      <c r="R555" s="3"/>
      <c r="S555" s="3"/>
      <c r="T555" s="3"/>
      <c r="U555" s="3"/>
      <c r="V555" s="3"/>
    </row>
    <row r="556" spans="1:22" ht="30">
      <c r="A556" s="5" t="s">
        <v>1151</v>
      </c>
      <c r="B556" s="5" t="s">
        <v>1152</v>
      </c>
      <c r="C556" s="30" t="s">
        <v>1619</v>
      </c>
      <c r="D556" s="15">
        <v>10000</v>
      </c>
      <c r="E556" s="6" t="s">
        <v>1153</v>
      </c>
      <c r="F556" s="3"/>
      <c r="G556" s="3"/>
      <c r="H556" s="3"/>
      <c r="I556" s="3"/>
      <c r="J556" s="3"/>
      <c r="K556" s="3"/>
      <c r="L556" s="3"/>
      <c r="M556" s="3"/>
      <c r="N556" s="3"/>
      <c r="O556" s="3"/>
      <c r="P556" s="3"/>
      <c r="Q556" s="3"/>
      <c r="R556" s="3"/>
      <c r="S556" s="3"/>
      <c r="T556" s="3"/>
      <c r="U556" s="3"/>
      <c r="V556" s="3"/>
    </row>
    <row r="557" spans="1:22" ht="30">
      <c r="A557" s="5" t="s">
        <v>1219</v>
      </c>
      <c r="B557" s="5" t="s">
        <v>1220</v>
      </c>
      <c r="C557" s="30" t="s">
        <v>1619</v>
      </c>
      <c r="D557" s="15">
        <v>15000</v>
      </c>
      <c r="E557" s="6" t="s">
        <v>1221</v>
      </c>
      <c r="F557" s="3"/>
      <c r="G557" s="3"/>
      <c r="H557" s="3"/>
      <c r="I557" s="3"/>
      <c r="J557" s="3"/>
      <c r="K557" s="3"/>
      <c r="L557" s="3"/>
      <c r="M557" s="3"/>
      <c r="N557" s="3"/>
      <c r="O557" s="3"/>
      <c r="P557" s="3"/>
      <c r="Q557" s="3"/>
      <c r="R557" s="3"/>
      <c r="S557" s="3"/>
      <c r="T557" s="3"/>
      <c r="U557" s="3"/>
      <c r="V557" s="3"/>
    </row>
    <row r="558" spans="1:22" ht="51">
      <c r="A558" s="5" t="s">
        <v>1206</v>
      </c>
      <c r="B558" s="5" t="s">
        <v>1182</v>
      </c>
      <c r="C558" s="27" t="s">
        <v>1618</v>
      </c>
      <c r="D558" s="15">
        <v>2000</v>
      </c>
      <c r="E558" s="6" t="s">
        <v>1593</v>
      </c>
      <c r="F558" s="3"/>
      <c r="G558" s="3"/>
      <c r="H558" s="3"/>
      <c r="I558" s="3"/>
      <c r="J558" s="3"/>
      <c r="K558" s="3"/>
      <c r="L558" s="3"/>
      <c r="M558" s="3"/>
      <c r="N558" s="3"/>
      <c r="O558" s="3"/>
      <c r="P558" s="3"/>
      <c r="Q558" s="3"/>
      <c r="R558" s="3"/>
      <c r="S558" s="3"/>
      <c r="T558" s="3"/>
      <c r="U558" s="3"/>
      <c r="V558" s="3"/>
    </row>
    <row r="559" spans="1:22" ht="38.25">
      <c r="A559" s="5" t="s">
        <v>1257</v>
      </c>
      <c r="B559" s="5" t="s">
        <v>1258</v>
      </c>
      <c r="C559" s="29" t="s">
        <v>1614</v>
      </c>
      <c r="D559" s="15">
        <v>4000</v>
      </c>
      <c r="E559" s="6" t="s">
        <v>1701</v>
      </c>
      <c r="F559" s="3"/>
      <c r="G559" s="3"/>
      <c r="H559" s="3"/>
      <c r="I559" s="3"/>
      <c r="J559" s="3"/>
      <c r="K559" s="3"/>
      <c r="L559" s="3"/>
      <c r="M559" s="3"/>
      <c r="N559" s="3"/>
      <c r="O559" s="3"/>
      <c r="P559" s="3"/>
      <c r="Q559" s="3"/>
      <c r="R559" s="3"/>
      <c r="S559" s="3"/>
      <c r="T559" s="3"/>
      <c r="U559" s="3"/>
      <c r="V559" s="3"/>
    </row>
    <row r="560" spans="1:22" ht="15">
      <c r="A560" s="5" t="s">
        <v>1274</v>
      </c>
      <c r="B560" s="5" t="s">
        <v>1280</v>
      </c>
      <c r="C560" s="29" t="s">
        <v>1615</v>
      </c>
      <c r="D560" s="15">
        <v>30000</v>
      </c>
      <c r="E560" s="6" t="s">
        <v>1281</v>
      </c>
      <c r="F560" s="3"/>
      <c r="G560" s="3"/>
      <c r="H560" s="3"/>
      <c r="I560" s="3"/>
      <c r="J560" s="3"/>
      <c r="K560" s="3"/>
      <c r="L560" s="3"/>
      <c r="M560" s="3"/>
      <c r="N560" s="3"/>
      <c r="O560" s="3"/>
      <c r="P560" s="3"/>
      <c r="Q560" s="3"/>
      <c r="R560" s="3"/>
      <c r="S560" s="3"/>
      <c r="T560" s="3"/>
      <c r="U560" s="3"/>
      <c r="V560" s="3"/>
    </row>
    <row r="561" spans="1:22" ht="63.75">
      <c r="A561" s="5" t="s">
        <v>44</v>
      </c>
      <c r="B561" s="5" t="s">
        <v>1291</v>
      </c>
      <c r="C561" s="29" t="s">
        <v>1614</v>
      </c>
      <c r="D561" s="15">
        <v>30000</v>
      </c>
      <c r="E561" s="6" t="s">
        <v>1594</v>
      </c>
      <c r="F561" s="3"/>
      <c r="G561" s="3"/>
      <c r="H561" s="3"/>
      <c r="I561" s="3"/>
      <c r="J561" s="3"/>
      <c r="K561" s="3"/>
      <c r="L561" s="3"/>
      <c r="M561" s="3"/>
      <c r="N561" s="3"/>
      <c r="O561" s="3"/>
      <c r="P561" s="3"/>
      <c r="Q561" s="3"/>
      <c r="R561" s="3"/>
      <c r="S561" s="3"/>
      <c r="T561" s="3"/>
      <c r="U561" s="3"/>
      <c r="V561" s="3"/>
    </row>
    <row r="562" spans="1:22" ht="60">
      <c r="A562" s="5" t="s">
        <v>1265</v>
      </c>
      <c r="B562" s="5" t="s">
        <v>1266</v>
      </c>
      <c r="C562" s="29" t="s">
        <v>1614</v>
      </c>
      <c r="D562" s="15">
        <v>45000</v>
      </c>
      <c r="E562" s="6" t="s">
        <v>1595</v>
      </c>
      <c r="F562" s="3"/>
      <c r="G562" s="3"/>
      <c r="H562" s="3"/>
      <c r="I562" s="3"/>
      <c r="J562" s="3"/>
      <c r="K562" s="3"/>
      <c r="L562" s="3"/>
      <c r="M562" s="3"/>
      <c r="N562" s="3"/>
      <c r="O562" s="3"/>
      <c r="P562" s="3"/>
      <c r="Q562" s="3"/>
      <c r="R562" s="3"/>
      <c r="S562" s="3"/>
      <c r="T562" s="3"/>
      <c r="U562" s="3"/>
      <c r="V562" s="3"/>
    </row>
    <row r="563" spans="1:22" ht="51">
      <c r="A563" s="5" t="s">
        <v>48</v>
      </c>
      <c r="B563" s="5" t="s">
        <v>1264</v>
      </c>
      <c r="C563" s="29" t="s">
        <v>1614</v>
      </c>
      <c r="D563" s="15">
        <v>8000</v>
      </c>
      <c r="E563" s="6" t="s">
        <v>1596</v>
      </c>
      <c r="F563" s="3"/>
      <c r="G563" s="3"/>
      <c r="H563" s="3"/>
      <c r="I563" s="3"/>
      <c r="J563" s="3"/>
      <c r="K563" s="3"/>
      <c r="L563" s="3"/>
      <c r="M563" s="3"/>
      <c r="N563" s="3"/>
      <c r="O563" s="3"/>
      <c r="P563" s="3"/>
      <c r="Q563" s="3"/>
      <c r="R563" s="3"/>
      <c r="S563" s="3"/>
      <c r="T563" s="3"/>
      <c r="U563" s="3"/>
      <c r="V563" s="3"/>
    </row>
    <row r="564" spans="1:22" ht="63.75">
      <c r="A564" s="5" t="s">
        <v>1334</v>
      </c>
      <c r="B564" s="5" t="s">
        <v>1335</v>
      </c>
      <c r="C564" s="28" t="s">
        <v>1617</v>
      </c>
      <c r="D564" s="15">
        <v>1100</v>
      </c>
      <c r="E564" s="6" t="s">
        <v>1597</v>
      </c>
      <c r="F564" s="3"/>
      <c r="G564" s="3"/>
      <c r="H564" s="3"/>
      <c r="I564" s="3"/>
      <c r="J564" s="3"/>
      <c r="K564" s="3"/>
      <c r="L564" s="3"/>
      <c r="M564" s="3"/>
      <c r="N564" s="3"/>
      <c r="O564" s="3"/>
      <c r="P564" s="3"/>
      <c r="Q564" s="3"/>
      <c r="R564" s="3"/>
      <c r="S564" s="3"/>
      <c r="T564" s="3"/>
      <c r="U564" s="3"/>
      <c r="V564" s="3"/>
    </row>
    <row r="565" spans="1:22" ht="30">
      <c r="A565" s="5" t="s">
        <v>1361</v>
      </c>
      <c r="B565" s="5" t="s">
        <v>1362</v>
      </c>
      <c r="C565" s="29" t="s">
        <v>1615</v>
      </c>
      <c r="D565" s="15">
        <v>5900</v>
      </c>
      <c r="E565" s="6" t="s">
        <v>1363</v>
      </c>
      <c r="F565" s="3"/>
      <c r="G565" s="3"/>
      <c r="H565" s="3"/>
      <c r="I565" s="3"/>
      <c r="J565" s="3"/>
      <c r="K565" s="3"/>
      <c r="L565" s="3"/>
      <c r="M565" s="3"/>
      <c r="N565" s="3"/>
      <c r="O565" s="3"/>
      <c r="P565" s="3"/>
      <c r="Q565" s="3"/>
      <c r="R565" s="3"/>
      <c r="S565" s="3"/>
      <c r="T565" s="3"/>
      <c r="U565" s="3"/>
      <c r="V565" s="3"/>
    </row>
    <row r="566" spans="1:22" ht="51">
      <c r="A566" s="5" t="s">
        <v>1358</v>
      </c>
      <c r="B566" s="5" t="s">
        <v>1359</v>
      </c>
      <c r="C566" s="28" t="s">
        <v>1616</v>
      </c>
      <c r="D566" s="15">
        <v>5500</v>
      </c>
      <c r="E566" s="6" t="s">
        <v>1360</v>
      </c>
      <c r="F566" s="3"/>
      <c r="G566" s="3"/>
      <c r="H566" s="3"/>
      <c r="I566" s="3"/>
      <c r="J566" s="3"/>
      <c r="K566" s="3"/>
      <c r="L566" s="3"/>
      <c r="M566" s="3"/>
      <c r="N566" s="3"/>
      <c r="O566" s="3"/>
      <c r="P566" s="3"/>
      <c r="Q566" s="3"/>
      <c r="R566" s="3"/>
      <c r="S566" s="3"/>
      <c r="T566" s="3"/>
      <c r="U566" s="3"/>
      <c r="V566" s="3"/>
    </row>
    <row r="567" spans="1:22" ht="51">
      <c r="A567" s="5" t="s">
        <v>10</v>
      </c>
      <c r="B567" s="5" t="s">
        <v>1491</v>
      </c>
      <c r="C567" s="38" t="s">
        <v>1606</v>
      </c>
      <c r="D567" s="15">
        <v>10000</v>
      </c>
      <c r="E567" s="6" t="s">
        <v>1492</v>
      </c>
      <c r="G567" s="3"/>
      <c r="H567" s="3"/>
      <c r="I567" s="3"/>
      <c r="J567" s="3"/>
      <c r="K567" s="3"/>
      <c r="L567" s="3"/>
      <c r="M567" s="3"/>
      <c r="N567" s="3"/>
      <c r="O567" s="3"/>
      <c r="P567" s="3"/>
      <c r="Q567" s="3"/>
      <c r="R567" s="3"/>
      <c r="S567" s="3"/>
      <c r="T567" s="3"/>
      <c r="U567" s="3"/>
      <c r="V567" s="3"/>
    </row>
    <row r="568" spans="1:22" ht="51">
      <c r="A568" s="5" t="s">
        <v>10</v>
      </c>
      <c r="B568" s="5" t="s">
        <v>1497</v>
      </c>
      <c r="C568" s="24" t="s">
        <v>1451</v>
      </c>
      <c r="D568" s="15">
        <v>22000</v>
      </c>
      <c r="E568" s="6" t="s">
        <v>1700</v>
      </c>
      <c r="G568" s="3"/>
      <c r="H568" s="3"/>
      <c r="I568" s="3"/>
      <c r="J568" s="3"/>
      <c r="K568" s="3"/>
      <c r="L568" s="3"/>
      <c r="M568" s="3"/>
      <c r="N568" s="3"/>
      <c r="O568" s="3"/>
      <c r="P568" s="3"/>
      <c r="Q568" s="3"/>
      <c r="R568" s="3"/>
      <c r="S568" s="3"/>
      <c r="T568" s="3"/>
      <c r="U568" s="3"/>
      <c r="V568" s="3"/>
    </row>
    <row r="569" spans="1:22" ht="51">
      <c r="A569" s="5" t="s">
        <v>58</v>
      </c>
      <c r="B569" s="5" t="s">
        <v>59</v>
      </c>
      <c r="C569" s="29" t="s">
        <v>1615</v>
      </c>
      <c r="D569" s="15">
        <v>6000</v>
      </c>
      <c r="E569" s="6" t="s">
        <v>60</v>
      </c>
      <c r="F569" s="3"/>
      <c r="G569" s="3"/>
      <c r="H569" s="3"/>
      <c r="I569" s="3"/>
      <c r="J569" s="3"/>
      <c r="K569" s="3"/>
      <c r="L569" s="3"/>
      <c r="M569" s="3"/>
      <c r="N569" s="3"/>
      <c r="O569" s="3"/>
      <c r="P569" s="3"/>
      <c r="Q569" s="3"/>
      <c r="R569" s="3"/>
      <c r="S569" s="3"/>
      <c r="T569" s="3"/>
      <c r="U569" s="3"/>
      <c r="V569" s="3"/>
    </row>
    <row r="570" spans="1:22" ht="51">
      <c r="A570" s="5" t="s">
        <v>40</v>
      </c>
      <c r="B570" s="5" t="s">
        <v>41</v>
      </c>
      <c r="C570" s="29" t="s">
        <v>1615</v>
      </c>
      <c r="D570" s="15">
        <v>24000</v>
      </c>
      <c r="E570" s="6" t="s">
        <v>1699</v>
      </c>
      <c r="F570" s="3"/>
      <c r="G570" s="3"/>
      <c r="H570" s="3"/>
      <c r="I570" s="3"/>
      <c r="J570" s="3"/>
      <c r="K570" s="3"/>
      <c r="L570" s="3"/>
      <c r="M570" s="3"/>
      <c r="N570" s="3"/>
      <c r="O570" s="3"/>
      <c r="P570" s="3"/>
      <c r="Q570" s="3"/>
      <c r="R570" s="3"/>
      <c r="S570" s="3"/>
      <c r="T570" s="3"/>
      <c r="U570" s="3"/>
      <c r="V570" s="3"/>
    </row>
    <row r="571" spans="1:22" ht="38.25">
      <c r="A571" s="5" t="s">
        <v>53</v>
      </c>
      <c r="B571" s="5" t="s">
        <v>54</v>
      </c>
      <c r="C571" s="29" t="s">
        <v>1615</v>
      </c>
      <c r="D571" s="15">
        <v>10000</v>
      </c>
      <c r="E571" s="6" t="s">
        <v>55</v>
      </c>
      <c r="F571" s="3"/>
      <c r="G571" s="3"/>
      <c r="H571" s="3"/>
      <c r="I571" s="3"/>
      <c r="J571" s="3"/>
      <c r="K571" s="3"/>
      <c r="L571" s="3"/>
      <c r="M571" s="3"/>
      <c r="N571" s="3"/>
      <c r="O571" s="3"/>
      <c r="P571" s="3"/>
      <c r="Q571" s="3"/>
      <c r="R571" s="3"/>
      <c r="S571" s="3"/>
      <c r="T571" s="3"/>
      <c r="U571" s="3"/>
      <c r="V571" s="3"/>
    </row>
    <row r="572" spans="1:22" ht="38.25">
      <c r="A572" s="5" t="s">
        <v>48</v>
      </c>
      <c r="B572" s="5" t="s">
        <v>49</v>
      </c>
      <c r="C572" s="29" t="s">
        <v>1614</v>
      </c>
      <c r="D572" s="15">
        <v>8000</v>
      </c>
      <c r="E572" s="6" t="s">
        <v>50</v>
      </c>
      <c r="F572" s="3"/>
      <c r="G572" s="3"/>
      <c r="H572" s="3"/>
      <c r="I572" s="3"/>
      <c r="J572" s="3"/>
      <c r="K572" s="3"/>
      <c r="L572" s="3"/>
      <c r="M572" s="3"/>
      <c r="N572" s="3"/>
      <c r="O572" s="3"/>
      <c r="P572" s="3"/>
      <c r="Q572" s="3"/>
      <c r="R572" s="3"/>
      <c r="S572" s="3"/>
      <c r="T572" s="3"/>
      <c r="U572" s="3"/>
      <c r="V572" s="3"/>
    </row>
    <row r="573" spans="1:22" ht="38.25">
      <c r="A573" s="5" t="s">
        <v>322</v>
      </c>
      <c r="B573" s="5" t="s">
        <v>323</v>
      </c>
      <c r="C573" s="28" t="s">
        <v>1698</v>
      </c>
      <c r="D573" s="15">
        <v>5000</v>
      </c>
      <c r="E573" s="6" t="s">
        <v>324</v>
      </c>
      <c r="F573" s="3"/>
      <c r="G573" s="3"/>
      <c r="H573" s="3"/>
      <c r="I573" s="3"/>
      <c r="J573" s="3"/>
      <c r="K573" s="3"/>
      <c r="L573" s="3"/>
      <c r="M573" s="3"/>
      <c r="N573" s="3"/>
      <c r="O573" s="3"/>
      <c r="P573" s="3"/>
      <c r="Q573" s="3"/>
      <c r="R573" s="3"/>
      <c r="S573" s="3"/>
      <c r="T573" s="3"/>
      <c r="U573" s="3"/>
      <c r="V573" s="3"/>
    </row>
    <row r="574" spans="1:22" ht="38.25">
      <c r="A574" s="5" t="s">
        <v>275</v>
      </c>
      <c r="B574" s="5" t="s">
        <v>276</v>
      </c>
      <c r="C574" s="29" t="s">
        <v>1613</v>
      </c>
      <c r="D574" s="15">
        <v>9712</v>
      </c>
      <c r="E574" s="6" t="s">
        <v>277</v>
      </c>
      <c r="F574" s="3"/>
      <c r="G574" s="3"/>
      <c r="H574" s="3"/>
      <c r="I574" s="3"/>
      <c r="J574" s="3"/>
      <c r="K574" s="3"/>
      <c r="L574" s="3"/>
      <c r="M574" s="3"/>
      <c r="N574" s="3"/>
      <c r="O574" s="3"/>
      <c r="P574" s="3"/>
      <c r="Q574" s="3"/>
      <c r="R574" s="3"/>
      <c r="S574" s="3"/>
      <c r="T574" s="3"/>
      <c r="U574" s="3"/>
      <c r="V574" s="3"/>
    </row>
    <row r="575" spans="1:22" ht="38.25">
      <c r="A575" s="5" t="s">
        <v>839</v>
      </c>
      <c r="B575" s="5" t="s">
        <v>840</v>
      </c>
      <c r="C575" s="29" t="s">
        <v>1612</v>
      </c>
      <c r="D575" s="15">
        <v>5000</v>
      </c>
      <c r="E575" s="6" t="s">
        <v>841</v>
      </c>
      <c r="F575" s="3"/>
      <c r="G575" s="3"/>
      <c r="H575" s="3"/>
      <c r="I575" s="3"/>
      <c r="J575" s="3"/>
      <c r="K575" s="3"/>
      <c r="L575" s="3"/>
      <c r="M575" s="3"/>
      <c r="N575" s="3"/>
      <c r="O575" s="3"/>
      <c r="P575" s="3"/>
      <c r="Q575" s="3"/>
      <c r="R575" s="3"/>
      <c r="S575" s="3"/>
      <c r="T575" s="3"/>
      <c r="U575" s="3"/>
      <c r="V575" s="3"/>
    </row>
    <row r="576" spans="1:22" ht="63.75">
      <c r="A576" s="5" t="s">
        <v>46</v>
      </c>
      <c r="B576" s="5" t="s">
        <v>953</v>
      </c>
      <c r="C576" s="34" t="s">
        <v>1611</v>
      </c>
      <c r="D576" s="15">
        <v>20000</v>
      </c>
      <c r="E576" s="6" t="s">
        <v>1697</v>
      </c>
      <c r="F576" s="3"/>
      <c r="G576" s="3"/>
      <c r="H576" s="3"/>
      <c r="I576" s="3"/>
      <c r="J576" s="3"/>
      <c r="K576" s="3"/>
      <c r="L576" s="3"/>
      <c r="M576" s="3"/>
      <c r="N576" s="3"/>
      <c r="O576" s="3"/>
      <c r="P576" s="3"/>
      <c r="Q576" s="3"/>
      <c r="R576" s="3"/>
      <c r="S576" s="3"/>
      <c r="T576" s="3"/>
      <c r="U576" s="3"/>
      <c r="V576" s="3"/>
    </row>
    <row r="577" spans="1:22" ht="51">
      <c r="A577" s="5" t="s">
        <v>1044</v>
      </c>
      <c r="B577" s="5" t="s">
        <v>1045</v>
      </c>
      <c r="C577" s="24" t="s">
        <v>1609</v>
      </c>
      <c r="D577" s="15">
        <v>5000</v>
      </c>
      <c r="E577" s="6" t="s">
        <v>1046</v>
      </c>
      <c r="F577" s="3"/>
      <c r="G577" s="3"/>
      <c r="H577" s="3"/>
      <c r="I577" s="3"/>
      <c r="J577" s="3"/>
      <c r="K577" s="3"/>
      <c r="L577" s="3"/>
      <c r="M577" s="3"/>
      <c r="N577" s="3"/>
      <c r="O577" s="3"/>
      <c r="P577" s="3"/>
      <c r="Q577" s="3"/>
      <c r="R577" s="3"/>
      <c r="S577" s="3"/>
      <c r="T577" s="3"/>
      <c r="U577" s="3"/>
      <c r="V577" s="3"/>
    </row>
    <row r="578" spans="1:22" ht="141">
      <c r="A578" s="11" t="s">
        <v>1447</v>
      </c>
      <c r="B578" s="11" t="s">
        <v>1680</v>
      </c>
      <c r="C578" s="44" t="s">
        <v>1606</v>
      </c>
      <c r="D578" s="15">
        <v>218514.8</v>
      </c>
      <c r="E578" s="22" t="s">
        <v>1694</v>
      </c>
      <c r="F578" s="21"/>
      <c r="G578" s="21"/>
      <c r="H578" s="21"/>
      <c r="I578" s="21"/>
      <c r="J578" s="21"/>
      <c r="K578" s="3"/>
      <c r="L578" s="3"/>
      <c r="M578" s="3"/>
      <c r="N578" s="3"/>
      <c r="O578" s="3"/>
      <c r="P578" s="3"/>
      <c r="Q578" s="3"/>
      <c r="R578" s="3"/>
      <c r="S578" s="3"/>
      <c r="T578" s="3"/>
      <c r="U578" s="3"/>
      <c r="V578" s="3"/>
    </row>
    <row r="579" spans="1:22" ht="39">
      <c r="A579" s="11" t="s">
        <v>1447</v>
      </c>
      <c r="B579" s="13" t="s">
        <v>1551</v>
      </c>
      <c r="C579" s="45"/>
      <c r="D579" s="16">
        <f>13039.7800000025+1399.26-0.01</f>
        <v>14439.0300000025</v>
      </c>
      <c r="E579" s="22" t="s">
        <v>1695</v>
      </c>
      <c r="F579" s="3"/>
      <c r="G579" s="3"/>
      <c r="H579" s="3"/>
      <c r="I579" s="3"/>
      <c r="J579" s="3"/>
      <c r="K579" s="3"/>
      <c r="L579" s="3"/>
      <c r="M579" s="3"/>
      <c r="N579" s="3"/>
      <c r="O579" s="3"/>
      <c r="P579" s="3"/>
      <c r="Q579" s="3"/>
      <c r="R579" s="3"/>
      <c r="S579" s="3"/>
      <c r="T579" s="3"/>
      <c r="U579" s="3"/>
      <c r="V579" s="3"/>
    </row>
    <row r="580" spans="1:22" ht="38.25">
      <c r="A580" s="11" t="s">
        <v>1447</v>
      </c>
      <c r="B580" s="5" t="s">
        <v>1507</v>
      </c>
      <c r="C580" s="45"/>
      <c r="D580" s="16">
        <f>(14000/2)+11000</f>
        <v>18000</v>
      </c>
      <c r="E580" s="6" t="s">
        <v>1686</v>
      </c>
      <c r="F580" s="3"/>
      <c r="G580" s="3"/>
      <c r="H580" s="3"/>
      <c r="I580" s="3"/>
      <c r="J580" s="3"/>
      <c r="K580" s="3"/>
      <c r="L580" s="3"/>
      <c r="M580" s="3"/>
      <c r="N580" s="3"/>
      <c r="O580" s="3"/>
      <c r="P580" s="3"/>
      <c r="Q580" s="3"/>
      <c r="R580" s="3"/>
      <c r="S580" s="3"/>
      <c r="T580" s="3"/>
      <c r="U580" s="3"/>
      <c r="V580" s="3"/>
    </row>
    <row r="581" spans="1:22" ht="38.25">
      <c r="A581" s="11" t="s">
        <v>1447</v>
      </c>
      <c r="B581" s="11" t="s">
        <v>1548</v>
      </c>
      <c r="C581" s="46"/>
      <c r="D581" s="16">
        <f>(14000/2)</f>
        <v>7000</v>
      </c>
      <c r="E581" s="6" t="s">
        <v>1550</v>
      </c>
      <c r="F581" s="3"/>
      <c r="G581" s="3"/>
      <c r="H581" s="3"/>
      <c r="I581" s="3"/>
      <c r="J581" s="3"/>
      <c r="K581" s="3"/>
      <c r="L581" s="3"/>
      <c r="M581" s="3"/>
      <c r="N581" s="3"/>
      <c r="O581" s="3"/>
      <c r="P581" s="3"/>
      <c r="Q581" s="3"/>
      <c r="R581" s="3"/>
      <c r="S581" s="3"/>
      <c r="T581" s="3"/>
      <c r="U581" s="3"/>
      <c r="V581" s="3"/>
    </row>
    <row r="582" spans="1:22" ht="38.25">
      <c r="A582" s="11" t="s">
        <v>1447</v>
      </c>
      <c r="B582" s="11" t="s">
        <v>1549</v>
      </c>
      <c r="C582" s="11" t="s">
        <v>1610</v>
      </c>
      <c r="D582" s="16">
        <v>26267.050000000003</v>
      </c>
      <c r="E582" s="6" t="s">
        <v>1696</v>
      </c>
      <c r="F582" s="3"/>
      <c r="G582" s="3"/>
      <c r="H582" s="3"/>
      <c r="I582" s="3"/>
      <c r="J582" s="3"/>
      <c r="K582" s="3"/>
      <c r="L582" s="3"/>
      <c r="M582" s="3"/>
      <c r="N582" s="3"/>
      <c r="O582" s="3"/>
      <c r="P582" s="3"/>
      <c r="Q582" s="3"/>
      <c r="R582" s="3"/>
      <c r="S582" s="3"/>
      <c r="T582" s="3"/>
      <c r="U582" s="3"/>
      <c r="V582" s="3"/>
    </row>
    <row r="583" spans="1:5" ht="15">
      <c r="A583" s="4"/>
      <c r="B583" s="4"/>
      <c r="C583" s="23" t="s">
        <v>1544</v>
      </c>
      <c r="D583" s="39">
        <f>SUM(D6:D582)</f>
        <v>2621157.9900000026</v>
      </c>
      <c r="E583" s="4"/>
    </row>
    <row r="584" spans="1:5" ht="15">
      <c r="A584" s="17"/>
      <c r="B584" s="17"/>
      <c r="C584" s="32"/>
      <c r="D584" s="18"/>
      <c r="E584" s="17"/>
    </row>
    <row r="588" ht="42.75" customHeight="1"/>
  </sheetData>
  <sheetProtection/>
  <mergeCells count="1">
    <mergeCell ref="C578:C581"/>
  </mergeCells>
  <printOptions/>
  <pageMargins left="0.31496062992125984" right="0.1968503937007874" top="0.5511811023622047" bottom="0.35433070866141736" header="0.31496062992125984" footer="0.31496062992125984"/>
  <pageSetup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pre obchodnÃ½ vestnÃ­k</dc:title>
  <dc:subject/>
  <dc:creator>Darca.sk</dc:creator>
  <cp:keywords/>
  <dc:description>Report pre obchodnÃ½ vestnÃ­k</dc:description>
  <cp:lastModifiedBy>Pavel Hrica</cp:lastModifiedBy>
  <cp:lastPrinted>2015-02-10T06:40:01Z</cp:lastPrinted>
  <dcterms:created xsi:type="dcterms:W3CDTF">2015-01-29T08:55:06Z</dcterms:created>
  <dcterms:modified xsi:type="dcterms:W3CDTF">2015-02-10T07:37:38Z</dcterms:modified>
  <cp:category/>
  <cp:version/>
  <cp:contentType/>
  <cp:contentStatus/>
</cp:coreProperties>
</file>